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522\Моніторинг ЦНАП\2019\ІІІ квартал\На сайт\"/>
    </mc:Choice>
  </mc:AlternateContent>
  <bookViews>
    <workbookView xWindow="0" yWindow="0" windowWidth="21600" windowHeight="9600" tabRatio="858"/>
  </bookViews>
  <sheets>
    <sheet name="Загальні відомості про ЦНАП" sheetId="1" r:id="rId1"/>
    <sheet name="Відомості про приміщення ЦНАП" sheetId="2" r:id="rId2"/>
    <sheet name="Адміністративні послуги ЦНАП" sheetId="3" r:id="rId3"/>
  </sheets>
  <definedNames>
    <definedName name="_xlnm.Print_Area" localSheetId="1">'Відомості про приміщення ЦНАП'!$A$1:$M$53</definedName>
    <definedName name="_xlnm.Print_Area" localSheetId="0">'Загальні відомості про ЦНАП'!$A$1:$W$57</definedName>
  </definedNames>
  <calcPr calcId="162913" refMode="R1C1"/>
</workbook>
</file>

<file path=xl/calcChain.xml><?xml version="1.0" encoding="utf-8"?>
<calcChain xmlns="http://schemas.openxmlformats.org/spreadsheetml/2006/main">
  <c r="B32" i="3" l="1"/>
  <c r="F10" i="2"/>
  <c r="E10" i="2"/>
  <c r="B33" i="2" l="1"/>
</calcChain>
</file>

<file path=xl/sharedStrings.xml><?xml version="1.0" encoding="utf-8"?>
<sst xmlns="http://schemas.openxmlformats.org/spreadsheetml/2006/main" count="940" uniqueCount="409">
  <si>
    <t>Дата відкриття центру</t>
  </si>
  <si>
    <t>Форма утворення центру (постійно діючий робочий орган, структурний підрозділ)</t>
  </si>
  <si>
    <t>Адреса центру (індекс, область, район, місто/селище, вулиця, номер будинку)</t>
  </si>
  <si>
    <t xml:space="preserve">Адреса веб-сайту центру або спеціалізована веб-сторінка центру на сайті органу, що створив центр  </t>
  </si>
  <si>
    <t>Графік роботи центру</t>
  </si>
  <si>
    <t>керівник центру (ПІБ)</t>
  </si>
  <si>
    <t>Площа, м2</t>
  </si>
  <si>
    <t xml:space="preserve">Інформація про державні реєстри, інформаційні бази (системи) даних, до яких підключені робочі місця адміністраторів центрів  </t>
  </si>
  <si>
    <t>Надання у приміщенні центру супутніх послуг**</t>
  </si>
  <si>
    <t xml:space="preserve">Наявність в центрі електронних сервісів*** </t>
  </si>
  <si>
    <t>загальна площа відкритої частини приміщення центру</t>
  </si>
  <si>
    <t>у відкритій частині:</t>
  </si>
  <si>
    <t>зони прийому (рецепції)</t>
  </si>
  <si>
    <t>зони інформування</t>
  </si>
  <si>
    <t>зони очікування</t>
  </si>
  <si>
    <t>зони обслуговування</t>
  </si>
  <si>
    <t>* у колонці зазначається: центр утворений місцевою державною адміністрацією; міською/сільською/селещною радою, у тому числі об'єднаною територіальною громадою</t>
  </si>
  <si>
    <t>** у колонці зазначається які супутні послуги надаються в центрі</t>
  </si>
  <si>
    <t>*** у колонці зазначається про наявність в центрі: електронного документообігу, електронної черги, попереднього запису через мережу Інтернет, онлайн-консультування, отримання адміністративних послуг в електронному вигляді, тощо</t>
  </si>
  <si>
    <t>Загальна кількість адміністративних послуг, надання яих запроваджено через центр</t>
  </si>
  <si>
    <t>Кількість послуг, наданих через центр:</t>
  </si>
  <si>
    <t xml:space="preserve">  обласної держадміністрації</t>
  </si>
  <si>
    <t xml:space="preserve">  районної держадміністрації</t>
  </si>
  <si>
    <t xml:space="preserve">  міської/селищної ради</t>
  </si>
  <si>
    <t xml:space="preserve"> територіальних органів ЦОВВ, визначених  розпорядженням КМУ від 16.05.2014 №523</t>
  </si>
  <si>
    <t>з початку року</t>
  </si>
  <si>
    <t>в середньому         за місяць</t>
  </si>
  <si>
    <t>Назва центру (у тому числі територіальних підрозділів центру/віддалених робочих місць для работи адміністраторів центру)</t>
  </si>
  <si>
    <t>Новострілищанська селищна рада Новострілищанської ОТГ Жидачівського району</t>
  </si>
  <si>
    <t xml:space="preserve"> Центр надання адміністративних послуг Дрогобицької районної державної адміністрації</t>
  </si>
  <si>
    <t>Центр надання адміністративних послуг при Жовківській районній державній адміністрації</t>
  </si>
  <si>
    <t xml:space="preserve">Відділ "Центр надання адміністративних послуг" Новороздільської міської ради </t>
  </si>
  <si>
    <t>Центр надання адміністративних послуг виконавчого комітету Стрийської міської  ради</t>
  </si>
  <si>
    <t>Центр надання адміністративних послуг Буської районної державної адміністрації</t>
  </si>
  <si>
    <t>Центр надання адміністративних послуг Червоноградської міської ради</t>
  </si>
  <si>
    <t>Центр надання адміністративних послуг Трускавецької міської ради</t>
  </si>
  <si>
    <t xml:space="preserve">Центр надання адміністративних послуг Бориславської міської ради </t>
  </si>
  <si>
    <t xml:space="preserve">Центр падання адміністративних послуг Турківської районної державної адміністрації  </t>
  </si>
  <si>
    <t xml:space="preserve">Центр надання адміністративних послуг Моршинської міської ради </t>
  </si>
  <si>
    <t>Центр надання адміністративних послуг Пустомитівської районної державної адміністрації</t>
  </si>
  <si>
    <t>Центри надання адміністративних послуг при Стрийській районній державній адміністрації</t>
  </si>
  <si>
    <t>Відділ надання адміністративних послуг при Яворівській районній державній адміністрації</t>
  </si>
  <si>
    <t>Центр надання адміністративних послуг  при Миколаївській  районній державній адміністрації</t>
  </si>
  <si>
    <t>Центр надання адміністративних послуг при Мостиській районній державній адміністрації</t>
  </si>
  <si>
    <t>Центр надання адміністративних послуг при Городоцькій районній державній адміністрації</t>
  </si>
  <si>
    <t>Центр надання адміністративних послуг Ходорівської міської ради</t>
  </si>
  <si>
    <t>Центр надання адміністративних послуг Жидачівської районної державної адміністрації</t>
  </si>
  <si>
    <t xml:space="preserve"> Центр надання адміністративних послуг м. Львова, пл. Ринок,1</t>
  </si>
  <si>
    <t>Територіальний підрозділ Центру надання адміністративних послуг м. Львова (просп. Червоної Калини, 72а)</t>
  </si>
  <si>
    <t>Територіальний підрозділ Центру  надання адміністративних послуг м. Львова (вул. Хвильового, 14а)</t>
  </si>
  <si>
    <t>Територіальний підрозділ Центру  надання адміністративних послуг  м. Львова (вул. Виговського, 32)</t>
  </si>
  <si>
    <t>Територіальний підрозділ Центру надання адміністративних послуг м. Львова (вул. К.Левицького, 67)</t>
  </si>
  <si>
    <t xml:space="preserve"> Центр надання адміністративних послуг м. Львова (пл. Ринок,1)</t>
  </si>
  <si>
    <t>Центр надання адміністративних послуг Бродівської районної державної адміністрації</t>
  </si>
  <si>
    <t>Центр надання адміністративних послуг при Перемишлянській районній державній адміністрації</t>
  </si>
  <si>
    <t>Центр надання адміністративних послуг Радехівської районної державної адміністрації</t>
  </si>
  <si>
    <t>Центр надання адміністативних послуг Сколівської районної державної адміністрації</t>
  </si>
  <si>
    <t>Центр надання адміністративних послуг Сокальської районної державної адміністрації</t>
  </si>
  <si>
    <t>*відповідно до  Ухвали № 936 від 15.09.2016 «Про припинення шляхом ліквідації управління «Дозвільний офіс» фактично надається додатково 35 послуг дозвільного характеру</t>
  </si>
  <si>
    <t>Центр надання адміністративних послуг Золочівської районної державної адміністрації</t>
  </si>
  <si>
    <t>Центр надання адміністративних послуг Кам'янка-Бузької районної державної адміністрації</t>
  </si>
  <si>
    <t>Центр надання адміністративних послуг Самбірської районної державної адміністрації</t>
  </si>
  <si>
    <t>Центр надання адміністративних послуг Грабовецької сільської ради Стрийського району</t>
  </si>
  <si>
    <t>Центр надання адміністративних послуг Тростянецької сільської ради Тростянецької ОТГ Миколаївського району</t>
  </si>
  <si>
    <t>Територіальний підрозділ Центру  надання адміністративних послуг  м. Львова (вул. Чупринки, 85)</t>
  </si>
  <si>
    <t>Городоцька районна державна адміністрація</t>
  </si>
  <si>
    <t>Гавриляк Ольга Михайлівна</t>
  </si>
  <si>
    <t>ні</t>
  </si>
  <si>
    <t>так</t>
  </si>
  <si>
    <t>cnapgorodok@ukr,net</t>
  </si>
  <si>
    <t>Старосамбірська районна державна адміністрація</t>
  </si>
  <si>
    <t>постійний діючий робочий орган</t>
  </si>
  <si>
    <t>sts-cnap@ukr.net</t>
  </si>
  <si>
    <t>Структурний підрозділ</t>
  </si>
  <si>
    <t>Гнатишин Леся Василівна</t>
  </si>
  <si>
    <t>―</t>
  </si>
  <si>
    <t>-</t>
  </si>
  <si>
    <t>постійно діючий робочий орган</t>
  </si>
  <si>
    <t>Тішина Оксана Михайлівна</t>
  </si>
  <si>
    <t>Бонк Мар'ян Едуардович</t>
  </si>
  <si>
    <t>отримання адміністративних послуг в електронному вигляді</t>
  </si>
  <si>
    <t>zhovkva-rda.gov.ua</t>
  </si>
  <si>
    <t>Золочівська районна державна адміністрація</t>
  </si>
  <si>
    <t>www.zolochiv-rda.gov.ua</t>
  </si>
  <si>
    <t>Попадюк Ольга Богданівна</t>
  </si>
  <si>
    <t>Мартинців Галина Богданівна</t>
  </si>
  <si>
    <t>Миколаївська районна державна адміністрація</t>
  </si>
  <si>
    <t xml:space="preserve">постійно діючий робочий орган при Миколаївській районній державній адміністрації  </t>
  </si>
  <si>
    <t xml:space="preserve">Моршинська міська рада </t>
  </si>
  <si>
    <t>структурний підрозділ</t>
  </si>
  <si>
    <t xml:space="preserve">znap_morshyn@ukr.net, www.morshyn-rada.gov.ua                        </t>
  </si>
  <si>
    <t>Чернець Леся Миколаївна</t>
  </si>
  <si>
    <t>Іванейко Лідія Григорівна</t>
  </si>
  <si>
    <t>отроимання послуг в електронному вигляді</t>
  </si>
  <si>
    <t>Мостиська районна державна адміністрація</t>
  </si>
  <si>
    <t>пістійно діючий робочий орган</t>
  </si>
  <si>
    <t>Mostyska.loda.gov.ua</t>
  </si>
  <si>
    <t>Виконавчий комітет 
Новороздільської міської ради</t>
  </si>
  <si>
    <t>www.novyrozdil.lviv.ua</t>
  </si>
  <si>
    <t>Прийма-Худяк Галина Ярославівна</t>
  </si>
  <si>
    <t>постійно діючий робочий орган районної державної адміністрації</t>
  </si>
  <si>
    <t>http://peremrda.gov.ua/index.php?option=com_content&amp;view=article&amp;id=3669&amp;Itemid=171</t>
  </si>
  <si>
    <t>Кіцира Мар'яна Василівна</t>
  </si>
  <si>
    <t>http://www.sambirrda.gov.ua/index.php/tsnap.html</t>
  </si>
  <si>
    <t>Білінський Ігор Володимирович</t>
  </si>
  <si>
    <t>Мельник Світлана Романівна</t>
  </si>
  <si>
    <t>Стрийська міська рада</t>
  </si>
  <si>
    <t>структурний  підрозділ</t>
  </si>
  <si>
    <t>stryimvk@ukr.net</t>
  </si>
  <si>
    <t>Тростянецька сільська рада Тростянецької ОТГ</t>
  </si>
  <si>
    <t>25.01.21016</t>
  </si>
  <si>
    <t>tog.lviv.ua</t>
  </si>
  <si>
    <t>Скрипник Іванна Миколаївна</t>
  </si>
  <si>
    <t>постійно діючий робочий орган виконавчого комітету</t>
  </si>
  <si>
    <t>www.tmr.gov.ua</t>
  </si>
  <si>
    <t>Дорошенко Ганна Йосифівна</t>
  </si>
  <si>
    <t>Турківська районна державна адміністрація</t>
  </si>
  <si>
    <t>http://turka-rda.gov.ua/tsentr-nadannya-administratyvnyh-posluh</t>
  </si>
  <si>
    <t>Репецький Ігор Михайлович</t>
  </si>
  <si>
    <t>Турецька Галина Петрівна</t>
  </si>
  <si>
    <t>Галах Юрій Володимирович</t>
  </si>
  <si>
    <t xml:space="preserve">ні </t>
  </si>
  <si>
    <t>Червоноградська міська рада</t>
  </si>
  <si>
    <t>www.chervonograd-city.gov.ua/</t>
  </si>
  <si>
    <t>Дида Ірина Петрівна</t>
  </si>
  <si>
    <t>www.sokal-rda.gov.ua</t>
  </si>
  <si>
    <t>ВОЛОШИН Тарас Михайлович</t>
  </si>
  <si>
    <t>Ходорівська міська рада</t>
  </si>
  <si>
    <t>Структурний підрозрділ Ходорівської міської ради</t>
  </si>
  <si>
    <t>http://hodorivska-gromada.gov.ua</t>
  </si>
  <si>
    <t>Годзь Ольга Петрівна</t>
  </si>
  <si>
    <t>Кам'янка-Бузька районна державна адміністрація</t>
  </si>
  <si>
    <t>http://kam-byzrda.com.ua/category/tsnap/</t>
  </si>
  <si>
    <t>Стебницька міська рада</t>
  </si>
  <si>
    <t>Стрийська районна державна адміністрація</t>
  </si>
  <si>
    <t>Мазур Олександра Степанівна</t>
  </si>
  <si>
    <t>Біла Оксана Ярославівна</t>
  </si>
  <si>
    <t>Дрогобицька районна державна адміністрація</t>
  </si>
  <si>
    <t>01.01.2014</t>
  </si>
  <si>
    <t xml:space="preserve"> www.drohobych-rda.gov.ua</t>
  </si>
  <si>
    <t>Чорній Ельвіра Богданівна</t>
  </si>
  <si>
    <t>Постійно діючий робочий орган</t>
  </si>
  <si>
    <t>http://www.brody-rda.gov.ua/2012-05-05-10-10-42</t>
  </si>
  <si>
    <t>Ільків Тетяна Теодозіївна</t>
  </si>
  <si>
    <t>Буська районна державна адміністрація</t>
  </si>
  <si>
    <t>http://www.busk-rda.gov.ua/</t>
  </si>
  <si>
    <t>Новострілищанська селищна рада</t>
  </si>
  <si>
    <t>Дрогобицька міська рада</t>
  </si>
  <si>
    <t>Так</t>
  </si>
  <si>
    <t>інтернет, кольоровий друк</t>
  </si>
  <si>
    <t>черга попередній запис до електронної черги</t>
  </si>
  <si>
    <t>Пустомитівська районна державна адміністрація</t>
  </si>
  <si>
    <t>pustomyty.gov.ua/center-of-administrative-services</t>
  </si>
  <si>
    <t>Консультації телефоном та через електронну скриньку центру</t>
  </si>
  <si>
    <t>Територіальний підрозділ Центру  надання адміністративних послуг м. Львова (вул. Шевченка, 374)</t>
  </si>
  <si>
    <t>виконавчий орган ЛМР</t>
  </si>
  <si>
    <t>м. Львів, пл. Ринок,1</t>
  </si>
  <si>
    <t>http://city-adm.lviv.ua/services/</t>
  </si>
  <si>
    <t>Федорчак Марта Володимирівна</t>
  </si>
  <si>
    <t>м. Львів, вул. К.Левицького,67</t>
  </si>
  <si>
    <t>м. Львів, пр. Червоної Калини, 72а</t>
  </si>
  <si>
    <t>м.Львів, вул.Хвильового,14а</t>
  </si>
  <si>
    <t>Бедрійчук Олена Ярославівна</t>
  </si>
  <si>
    <t>м.Львів, вул.Виговськго,32</t>
  </si>
  <si>
    <t>м.Львів, вул.Чупринки,85</t>
  </si>
  <si>
    <t>м.Львів, вул.Шевченка, 374</t>
  </si>
  <si>
    <t>так, оплата послуг</t>
  </si>
  <si>
    <t>електронна черга, електронний документообіг, попередній запис на прийом, WI-FI</t>
  </si>
  <si>
    <t>351,8</t>
  </si>
  <si>
    <t>253,9</t>
  </si>
  <si>
    <t>258.4</t>
  </si>
  <si>
    <t>120.2</t>
  </si>
  <si>
    <t xml:space="preserve"> - </t>
  </si>
  <si>
    <t>Постійно діючий</t>
  </si>
  <si>
    <t>Skole-region.org.ua</t>
  </si>
  <si>
    <t>Грабовецька сільська рада</t>
  </si>
  <si>
    <t>grabovecka.gromada.org.ua</t>
  </si>
  <si>
    <r>
      <t>з них послуг (</t>
    </r>
    <r>
      <rPr>
        <b/>
        <i/>
        <sz val="12"/>
        <color theme="1"/>
        <rFont val="Times New Roman"/>
        <family val="1"/>
        <charset val="204"/>
      </rPr>
      <t>вказати кількість</t>
    </r>
    <r>
      <rPr>
        <b/>
        <sz val="12"/>
        <color theme="1"/>
        <rFont val="Times New Roman"/>
        <family val="1"/>
        <charset val="204"/>
      </rPr>
      <t>):</t>
    </r>
  </si>
  <si>
    <t>Територіальний підрозділ Центру  надання адміністративних послуг м. Львова (вул. Виговського, 32)</t>
  </si>
  <si>
    <t>Територіальний підрозділ Центру  надання адміністративних послуг м. Львова (вул. Чупринки, 85)</t>
  </si>
  <si>
    <t xml:space="preserve"> так</t>
  </si>
  <si>
    <t xml:space="preserve"> ні</t>
  </si>
  <si>
    <t>Бориславська міська рада</t>
  </si>
  <si>
    <t>05.11.2013</t>
  </si>
  <si>
    <t>http://www.boryslavmvk.gov.ua/tsentr-nadannya-administrativnikh-poslug</t>
  </si>
  <si>
    <t>Львівська міська рада</t>
  </si>
  <si>
    <t>Трускавецька міська рада</t>
  </si>
  <si>
    <t>Бродівська районна державна адміністрація</t>
  </si>
  <si>
    <t>Жидачівська районна державна адміністрація</t>
  </si>
  <si>
    <t>Жовківська районна державна адміністрація</t>
  </si>
  <si>
    <t>Радехівська районна державна адміністрація</t>
  </si>
  <si>
    <t>Самбірська районна державна адміністрація</t>
  </si>
  <si>
    <t>Сколівська районна державна адміністрація</t>
  </si>
  <si>
    <t>Сокальська районна державна адміністрація</t>
  </si>
  <si>
    <t>01.12.2013</t>
  </si>
  <si>
    <t>Назва центру                                                           (у тому числі територіальних підрозділів центру/віддалених  місць для работи адміністраторів центру)</t>
  </si>
  <si>
    <t xml:space="preserve"> Орган, що утворив центр </t>
  </si>
  <si>
    <t>Працівники центру*****</t>
  </si>
  <si>
    <t>Інши працівники, які розміщені в центрі (за наяності)******</t>
  </si>
  <si>
    <t>Надання консультацій представниками суб'єктів надання адміністративних послуг у центрі          (так/ні)</t>
  </si>
  <si>
    <t>Всього за штатним розписом</t>
  </si>
  <si>
    <t>з них:</t>
  </si>
  <si>
    <t xml:space="preserve">Всього </t>
  </si>
  <si>
    <t xml:space="preserve"> призначених адміністраторів </t>
  </si>
  <si>
    <t xml:space="preserve"> державних реєстраторів </t>
  </si>
  <si>
    <t xml:space="preserve"> працівників з рєстрації місця проживання</t>
  </si>
  <si>
    <t xml:space="preserve"> інших працівників (із зазначенням)</t>
  </si>
  <si>
    <t xml:space="preserve"> державних кадастрових реєстраторів</t>
  </si>
  <si>
    <t xml:space="preserve"> працівників сервісного центру МВС</t>
  </si>
  <si>
    <t xml:space="preserve"> працівників з соціального захисту</t>
  </si>
  <si>
    <t>інших працівників (із зазнеченням)</t>
  </si>
  <si>
    <t>бізнесу</t>
  </si>
  <si>
    <t>прав на нерухоме майно</t>
  </si>
  <si>
    <t>так POS-термінал</t>
  </si>
  <si>
    <t>sambirsiti@gov.ua</t>
  </si>
  <si>
    <t>так/державний кадастровий реєстратор</t>
  </si>
  <si>
    <t xml:space="preserve">4*  </t>
  </si>
  <si>
    <t xml:space="preserve">ні ( в приміщенні ЦНАПу постійно перебуває працівник відділу Держгеокадастру, який має доступ до Державного земельного кадастру) </t>
  </si>
  <si>
    <t>4</t>
  </si>
  <si>
    <t>1</t>
  </si>
  <si>
    <t>0 функції покладено на адміністратора</t>
  </si>
  <si>
    <t>0</t>
  </si>
  <si>
    <t>stebnyk-rada.gov.ua</t>
  </si>
  <si>
    <t>http://nstril-gromada.gov.ua/cnap/</t>
  </si>
  <si>
    <t>Ні</t>
  </si>
  <si>
    <t>Ваврів Світлана Анатолівна</t>
  </si>
  <si>
    <t>2</t>
  </si>
  <si>
    <t>http://rrda.lviv.ua/cnap/</t>
  </si>
  <si>
    <t>ЦНАП виконавчого комітету Тростянецької сільської ради Тростянецької ОТГ Миколаївського району Львівської області</t>
  </si>
  <si>
    <t>Колодій Тетяна Василівна</t>
  </si>
  <si>
    <t xml:space="preserve">Виконавчий комітет Самбірської міської ради </t>
  </si>
  <si>
    <t>1 діловод (0.5 ставки)</t>
  </si>
  <si>
    <t>так (ДМС)</t>
  </si>
  <si>
    <t>Центр надання адміністративних послуг при Стрийській районній державній адміністрації</t>
  </si>
  <si>
    <t>Центр надання адміністративних послуг виконавчого комітету Дрогобицької міської ради</t>
  </si>
  <si>
    <t>17</t>
  </si>
  <si>
    <t>12</t>
  </si>
  <si>
    <t>2(відділ звернень громадян), 1 (працівник КП "ЖЕО")</t>
  </si>
  <si>
    <t>так/державний кадастровий реєстратор та представник архітектури</t>
  </si>
  <si>
    <t>так,  оплата послуг в терміналі</t>
  </si>
  <si>
    <t>Центр надання адміністративних послуг виконавчого комітету Стебницької міської ради</t>
  </si>
  <si>
    <t>Аркатова Світлана Володимирівна</t>
  </si>
  <si>
    <t>4 особи (3.5 ставки)</t>
  </si>
  <si>
    <t>Центр надання адміністративних послуг при Старосамбірській райдержадміністрації</t>
  </si>
  <si>
    <t>Кривонос Оксана Вікторівна</t>
  </si>
  <si>
    <t>Структурний підрозділ Новороздільської міської ради</t>
  </si>
  <si>
    <t>Пастернак Богдан Михайлович</t>
  </si>
  <si>
    <t>drohobych.cnap5a@gmail.com;  http://drohobych-rada.gov.ua/viddily/tsnap/</t>
  </si>
  <si>
    <t>3</t>
  </si>
  <si>
    <t xml:space="preserve">Яворівська районна державна адміністрація </t>
  </si>
  <si>
    <t>ЦНАП Новострілищанської селищної ради</t>
  </si>
  <si>
    <t>Верес Роман Михайлович</t>
  </si>
  <si>
    <t xml:space="preserve">4 </t>
  </si>
  <si>
    <t>Вузлівська сільська рада</t>
  </si>
  <si>
    <t>немає</t>
  </si>
  <si>
    <t>Центр надання адміністративних послуг Вузлівської сільської ради</t>
  </si>
  <si>
    <t>26.07.2018 р.</t>
  </si>
  <si>
    <t>структурний    підрозділ</t>
  </si>
  <si>
    <t>cnapzhydachiv@gmail.com   http://www.zhydachiv-rda.gov.ua/?page=poslugy</t>
  </si>
  <si>
    <t>4 (1 вакантна посада)</t>
  </si>
  <si>
    <t>Оплата послуг через POS-термінал</t>
  </si>
  <si>
    <t xml:space="preserve">Відділ "Центр надання адміністративних послуг" Самбірської міської ради </t>
  </si>
  <si>
    <t>“Галерея послуг Львівської області” ТзОВ “Науково-виробнича фірма “ГРІС”; Програмний комплекс "Універсам послуг"</t>
  </si>
  <si>
    <t>електронна черга, телефонне консультування, отримання адміністративних послуг в електронному вигляді, смс інформування</t>
  </si>
  <si>
    <t>9</t>
  </si>
  <si>
    <t>1 технічний працівник 1 державний кадастровий реєстратор</t>
  </si>
  <si>
    <t>Варава Віктор Васильович</t>
  </si>
  <si>
    <t>Гучко Марія Михайлівна</t>
  </si>
  <si>
    <t>Тертична Орися Степанівна</t>
  </si>
  <si>
    <t>“Галерея послуг Львівської області” ТзОВ “Науково-виробнича фірма “ГРІС”; Програмний комплекс "Універсам послуг"; Реєстр актів цивільного стану</t>
  </si>
  <si>
    <t>(http:// stryi-rda.gov.ua); stryirda@ua.fm</t>
  </si>
  <si>
    <t>Відділ "Центр надання адміністративних послуг" Гніздичівської селищної ради</t>
  </si>
  <si>
    <t>Гніздичівська селищна рада</t>
  </si>
  <si>
    <t>Cтруктурний підрозділ</t>
  </si>
  <si>
    <t>http://hnizdychiv.org.ua</t>
  </si>
  <si>
    <t>Грима Ольга Романівна</t>
  </si>
  <si>
    <t>так (Електронний платіжний засіб)</t>
  </si>
  <si>
    <t>Відділ "Центр надання адміністративних послуг" Гніздичівської селищної ради; старостат с. Лівчиці, старостат с. Руда</t>
  </si>
  <si>
    <t>3  ( 1 - працівника ПФ; 1- працівника ЦЗ; 1 - працівник Фонду соц. страх.</t>
  </si>
  <si>
    <t>Електронні сервіси “Галереї послуг Львівської області”; електронні сервіси “Універсаму послуг”</t>
  </si>
  <si>
    <t>http://mykolaiv-rda.lviv.ua/administrativni-poslugi.html         Email:mykolaivznap@gmail.com</t>
  </si>
  <si>
    <t>Перемишлянська районна державна адміністрація</t>
  </si>
  <si>
    <t>пн, вт-9:00-18:00                                                                         ср, чт-9:00-20:00                                                                                  пт- 9:00-17:00                                                                         сб 9:00-16:00                                                                                  нд-вихідний день</t>
  </si>
  <si>
    <t>пн, ср, чт, сб-8:00-17:00                                                             вт-8:00-20:00                
пт-8:00-15:45                                                                               нд-вихідний день</t>
  </si>
  <si>
    <t>“Галерея послуг Львівської області” ТзОВ “Науково-виробнича фірма “ГРІС”; Програмний комплекс "Універсам послуг"; державний реєстр речового права; державний реєстр ЮО та ФОП; демографічний реєстр (для внесення даних); державний реєстр актів цивільног стану; електроні послуги Держгеокадастру; реєстр територіальної громади</t>
  </si>
  <si>
    <t>“Галерея послуг Львівської області” ТзОВ “Науково-виробнича фірма “ГРІС”; Програмний комплекс "Універсам послуг"; державний реєстр речових прав на нерухоме майно(управління юстиції); єдиний державний реєстр юридичних осіб та фізичних осіб-підприємців(управління юстиції)</t>
  </si>
  <si>
    <t>Електронні сервіси “Галереї послуг Львівської області”; електронні сервіси “Універсаму послуг”; on-line замолвлення послуги через електронний сервіс Державного земельного кадастру; смс інформування</t>
  </si>
  <si>
    <t xml:space="preserve">Створення запиту для державних органів; держ. Реєстр речових прав; ЄДР юридичнихосіб та фіз. осіб-підприємців; держ. Реєстр актів цивільного стану громадян(Міністерство юстиції України);“Галерея послуг Львівської області” ТзОВ “Науково-виробнича фірма “ГРІС”; Програмний комплекс "Універсам послуг" </t>
  </si>
  <si>
    <t>“Галерея послуг Львівської області” ТзОВ “Науково-виробнича фірма “ГРІС”; Програмний комплекс "Універсам послуг"; Єдиний державний реєстр юридичних осіб та фізичних осіб – підприємців; Державний реєстр речових прав на нерухоме майно</t>
  </si>
  <si>
    <t xml:space="preserve"> Електронні сервіси “Галереї послуг Львівської області”; електронні сервіси “Універсаму послуг”; смс інформування</t>
  </si>
  <si>
    <t>Електронні сервіси “Галереї послуг Львівської області”; електронні сервіси “Універсаму послуг”; on-line замовлення послуги через електронний сервіс Державного земельного кадастру</t>
  </si>
  <si>
    <t>електонна черга; Електронні сервіси “Галереї послуг Львівської області”; електронні сервіси “Універсаму послуг”</t>
  </si>
  <si>
    <t xml:space="preserve">  пн, ср, чт-8:00-16:00
вт-8:00-16:00/17:00-20:00                                                             пт-8:00-15:00 (без перерви на обід)                                                                    сб, нд-вихідні дні </t>
  </si>
  <si>
    <t xml:space="preserve"> пн, вт, ср, чт-8:00-17:00                                                                пт-8:00-16:00                                                                                сб, нд-вихідні дні</t>
  </si>
  <si>
    <t>пн-11:00-20:00                                                                                       вт, ср, чт, пт-8:00-17:00                                                              сб, нд-вихідні дні</t>
  </si>
  <si>
    <t>пн, вт, ср, чт, пт-8:30-17:30                                                                       обідня перерва з 13.00-14.00                                                                            сб, нд-вихідні дні</t>
  </si>
  <si>
    <t>пн, ср, чт-9:00-18:00                                                                вт-9:00-20:00                                                                             пт-9:00-17:00                                                                           сб, нд-вихідні дні</t>
  </si>
  <si>
    <t>пн, вт, чт-9:00-18:00                                                            ср-9:00-20:00                                                                            пт-9:00-17:00                                                                             Графік прийому  субєктів звернення:                                                                             пн, вт, чт-10:00-17:00                                                                                    ср-10:00-20:00                                                                             пт-9:30-16:30                                                                           сб, нд-вихідні дні</t>
  </si>
  <si>
    <t>пн, вт, чт, пт-8:00-17:00                                                      ср-8:00-20:00                                                                           сб, нд-вихідні дні</t>
  </si>
  <si>
    <t>пн, ср, чт-9:00-18:00                                                            вт-9:00-20:00                                                                          пт-9:00-17:00                                                                          сб, нд-вихідні дні</t>
  </si>
  <si>
    <t>пн, вт, чт-9:00-18:00                                                            ср-9:00-20:00                                                                                пт-9:00-16:45                                                                          сб, нд-вихідні дні</t>
  </si>
  <si>
    <t xml:space="preserve"> Прийом суб’єктів звернень:                                             вт, чт-13:00-20:00                                                                                           (без перерви на обід)                                                                         сб, нд-вихідні дні        </t>
  </si>
  <si>
    <t xml:space="preserve">пн, вт, чт-9:00-17:00                                                            ср-9:00-20:00                                                                          пт-9:00-16:00                                                                         сб,нд-вихідні дні                                   </t>
  </si>
  <si>
    <t xml:space="preserve">                                                                                                           пн, вт, чт, пт-9:00-18:00                                                      ср-9:00-20:00                                                                          сб, нд-вихідні дні 
.
</t>
  </si>
  <si>
    <t>пн, вт, чт, пт-8:30-17:30                                                      ср-8:30-20:00                                                                         (без перерви на обід)                                                                                     сб, нд-відні дні</t>
  </si>
  <si>
    <t xml:space="preserve">пн, чт, пт-9:00-16:00                                                            вт-9:00-20:00                                                                           ср-9:00-17:00                                                                          сб, нд-вихідні дні  </t>
  </si>
  <si>
    <t>пн, ср, чт-8:00-17:15                                                                    вт-8:00-20:00                                                                                 пт-8:00-16:00                                                                           сб, нд-вихідні дні</t>
  </si>
  <si>
    <t>пн, ср-9:00-18:00                                                                                       вт, чт-12:00-20:00                                                                        пт-9:00-17:00                                                                           сб, нд-вихідні дні</t>
  </si>
  <si>
    <t>пн, ср, чт-8:00-17:15                                                                    вт-8:00-20:00                                                                             пт-8:00-16:00 (без обідньої перерви)                                                     сб, нд-вихідні дні</t>
  </si>
  <si>
    <t>пн, ср, чт-9:00-18:00                                                                     вт-9:00-20:00                                                                                          пт-9:00-17:00                                                                             сб, нд-вихідні дні</t>
  </si>
  <si>
    <t>пн,вт, чт, пт-8:30-17:30                                                                ср-8:30-20:00                                                                              сб, нд-вихідні дні</t>
  </si>
  <si>
    <t>пн, вт-9:00-18:00                                                                         ср, чт-9:00-20:00                                                                                  пт- 9:00-17:00                                                                            сб 9:00-16:00                                                                                  нд-вихідний день</t>
  </si>
  <si>
    <t>пн, вт-9:00-18:00                                                                         ср, чт-9:00-20:00                                                                                  пт- 9:00-17:00                                                                             сб 9:00-16:00                                                                                  нд-вихідний день</t>
  </si>
  <si>
    <t>пн, вт-9:00-18:00                                                                         ср, чт-9:00-20:00                                                                                  пт- 9:00-17:00                                                                               сб 9:00-16:00                                                                                  нд-вихідний день</t>
  </si>
  <si>
    <t>пн, вт-9:00-18:00                                                                         ср, чт-9:00-20:00                                                                                  пт- 9:00-17:00                                                                              сб 9:00-16:00                                                                                  нд-вихідний день</t>
  </si>
  <si>
    <t>пн, ср, чт-8:00-17:15                                                                    вт-8:00-20:00                                                                                   пт-8:00-16:00                                                                              сб, нд-вихідні дні</t>
  </si>
  <si>
    <t xml:space="preserve">пн,вт, чт-9:00-18:00
ср-9:00-20:00 
пт-9:00-16:45                                                                             сб, нд-вихідні дні                                   </t>
  </si>
  <si>
    <t>“Галерея послуг Львівської області” ТзОВ “Науково-виробнича фірма “ГРІС”; Програмний комплекс "Універсам послуг"; Державний реєстр актів цивільного стану</t>
  </si>
  <si>
    <t>пн, вт, ср, чт-9:00-17:00                                                              пт-9:00-16:00                                                                              сб, нд-вихідні дні</t>
  </si>
  <si>
    <t>пн, вт, чт, пт-9:00-16:00                                                              ср-9:00-20:00                                                                         (без перерви на обід)                                                                                     сб, нд-вихідні дні</t>
  </si>
  <si>
    <t>5(1 вакантне місце)</t>
  </si>
  <si>
    <t>3(2 адміністратори виконують обов'язки з реєстрації місця проживання)</t>
  </si>
  <si>
    <t>пн, вт, ср-10:00-17:00                                                                   чт-11:00-20:00                                                                                     пт-9:00-16:00                                                                          сб,нд-вихідні дні</t>
  </si>
  <si>
    <t xml:space="preserve">пн, вт, ср, пт-9:00-16:00                                                              чт-9:00-20:00                                                                                     (без перерви на обід)                                                                сб, нд-вихідні дні
</t>
  </si>
  <si>
    <t>Електронні сервіси “Галереї послуг Львівської області”; електронні сервіси “Універсаму послуг”; смс-оповіщення, онлайн-консультація</t>
  </si>
  <si>
    <t>пн-8:00-20:00                                                                                 вт, ср, чт-8:00-17:00                                                                    пт-8:00-15:45                                                                                      (з гнучкою перервою на обід)                                                                         Графік прийому  субєктів звернення:                                                                            пн, ср, пт-9:00-16:00                                                                                      вт, чт-9:00-20:00                                                                                сб-8:00-15:00                                                                            (без перерви на обід)                                                                                     нд-вихідний день</t>
  </si>
  <si>
    <t>пн, ср, чт, пт-9:00-16:00                                                                 вт-9:00-20:00                                                                                                                 сб, нд-вихідні дні</t>
  </si>
  <si>
    <t>пн, ср, чт, пт-9:00-16:00                                                                              вт-9:00-20:00                                                                              сб, нд-вихідні дні</t>
  </si>
  <si>
    <t>Прийом суб’єктів звернень:                                                 пн, вт, чт, пт-9:00-16:00                                                         ср-9:00-20:00                                                       Опрацювання документів:                                                                        пн, вт, чт-16:00-18:00                                                                                    ср-18:30-20:00                                                                          пт-16:00-16:45                                                                      сб,нд-вихідні дні</t>
  </si>
  <si>
    <t>пн, ср, чт, пт-9:00-18:00                                                         вт-9:00-20:00                                                                           (без перерви на обід)                                                                                     сб, нд-вихідні дні</t>
  </si>
  <si>
    <t>“Галерея послуг Львівської області” ТзОВ “Науково-виробнича фірма “ГРІС”</t>
  </si>
  <si>
    <t>пн, вт, ср, пт-9:00-16:00                                                         чт-9:00-20:00                                                                                     (без перерви на обід)                                                                                     сб, нд-вихідні дні</t>
  </si>
  <si>
    <t xml:space="preserve">пн-9:00-20:00                                                                             вт, ср, чт-9:00-18:00                                                                                     пт-9:00-16:45                                                                             сб, нд-вихідні дні </t>
  </si>
  <si>
    <t xml:space="preserve">В.о.керівника       Шишко    Тетяна     Миколаївна                </t>
  </si>
  <si>
    <t xml:space="preserve">Данилів Василина Зеновіївна </t>
  </si>
  <si>
    <t>7 ( 2 вакантні посади)</t>
  </si>
  <si>
    <r>
      <t xml:space="preserve">спеціалізована веб-сторінка центру на сайті Яворівської РДА    </t>
    </r>
    <r>
      <rPr>
        <u/>
        <sz val="11"/>
        <rFont val="Times New Roman"/>
        <family val="1"/>
        <charset val="204"/>
      </rPr>
      <t>http://www.javoriv-rda.gov.ua/</t>
    </r>
  </si>
  <si>
    <t>13</t>
  </si>
  <si>
    <t>термінал по оплаті послуг, 4 постермінали</t>
  </si>
  <si>
    <t>Відділ "Центр надання адміністративних послуг Заболотцівської сільської ради"</t>
  </si>
  <si>
    <t>Заболотцівська сільська рада</t>
  </si>
  <si>
    <t xml:space="preserve">структурний підрозділ </t>
  </si>
  <si>
    <t>https://zabolotcivska-gromada.gov.ua</t>
  </si>
  <si>
    <t>Бугай Надія Василівна</t>
  </si>
  <si>
    <t>80630,                                                                       Львівська область,                                        Бродівський район,                                              с. Заболотці, вул. Шевченка,  3</t>
  </si>
  <si>
    <t xml:space="preserve">пн, вт, ср, чт, пт- 9:00-18:00
обідня перерва-13:00-14:00
сб, нд-вихідні дні
</t>
  </si>
  <si>
    <t>2 (1 вакантна посада)</t>
  </si>
  <si>
    <t>1-Управління Пенсійного фонду України в Бродівському районі; 1-Бродівське Бюро правової допомоги; 1-Відділення виконавчої дирекції фонду соціального страхування від нещасних випадків на виробництві та професійних захворювань України в Бродівському районі Львівської області; 1-Бродівський районний центр зайнятості</t>
  </si>
  <si>
    <t>59.9</t>
  </si>
  <si>
    <t>12.6</t>
  </si>
  <si>
    <t>7.0</t>
  </si>
  <si>
    <t>15.3</t>
  </si>
  <si>
    <t>25.0</t>
  </si>
  <si>
    <t>"e-ЦНАП Free" Комунальне підприємство "Міськоформлення" Кременчуцької міської ради</t>
  </si>
  <si>
    <t>_</t>
  </si>
  <si>
    <t>1 (1 вакантні посади)</t>
  </si>
  <si>
    <t>Електронні сервіси “Галереї послуг Львівської області”; електронні сервіси “Універсаму послуг”;електронний документообіг</t>
  </si>
  <si>
    <t>“Галерея послуг Львівської області” ТзОВ “Науково-виробнича фірма “ГРІС”; Державний реєстр речових прав на нерухоме майно; Єдиний Державний реєстр юридичних осіб,фізичних осіб-підприємців та громдських формувань; Державний реєстр актів цивільного стану; ДП "Інформаційні системи"  "Універсам послуг"</t>
  </si>
  <si>
    <t>3 (1посада адміністратора вакантна,1 посада адміністратора -декретна відпустка)</t>
  </si>
  <si>
    <t>Грибович Марія миколаївна</t>
  </si>
  <si>
    <t>0* (функції керівника виконує Колодій Т.В.)</t>
  </si>
  <si>
    <t>Електронні сервіси “Галереї послуг Львівської області”</t>
  </si>
  <si>
    <t>4 представника пенсійного фонду,   1 представницк центру зайнятості, 1 представник Жидачівського відділення УВДФСС України у Львівській обл.,2 відділ архітектури,1 трудовий архів</t>
  </si>
  <si>
    <t>82100,                                                    Львівська область,                             Дрогобицький район,                                              м. Дрогобич, пл. Ринок, 1</t>
  </si>
  <si>
    <t>82482,                                                    Львівська область,                              Стрийський район,                                                        м. Моршин, вул. І.Франка, 15</t>
  </si>
  <si>
    <t>82300,                                                        Львівська область,                                   Дрогобицький район,                                                      м. Борислав, вул. Шевченка, 42</t>
  </si>
  <si>
    <t>81652,                                                    Львівська область,                              Миколаївський район,                                                м. Новий Розділ, вул. Грушевського, 24</t>
  </si>
  <si>
    <t>81400,                                                    Львівська область,                              Самбірський район,                                                                м. Самбір, пл. Ринок, 1</t>
  </si>
  <si>
    <t>82400,                                                     Львівська область,                              Стрийський район,                                                                            м. Стрий, вул. Шевченка, 71</t>
  </si>
  <si>
    <t>82200,                                                    Львівська область,                              Дрогобицький район,                                                                                                     м. Трускавець, вул. Бориславська, 1</t>
  </si>
  <si>
    <t>80100,                                                     Львівська область,                                           Сокальський район,                                                                              м. Червоноград, пр.Шевченка, 27</t>
  </si>
  <si>
    <t>81750,                                                    Львівська область,                                   Жидачівський район,                                                                      м. Ходорів, вул. Грушевського, 46</t>
  </si>
  <si>
    <t>82172,                                                    Львівська область,                             Дрогобицький район,                                                           м. Стебник, вул. І.Мазепи, 8</t>
  </si>
  <si>
    <t>80252,                                                    Львівська область,                              Радехівський район,                                                                                с. Вузлове, вул. Львівська, 14</t>
  </si>
  <si>
    <t>80600,                                                    Львівська область,                             Бродівський район,                                                                                м. Броди, вул. І.Франка, 41</t>
  </si>
  <si>
    <t>80500,                                                    Львівська область,                                    Буський район,                                                                  м. Буськ, вул. Львівська, 2</t>
  </si>
  <si>
    <t xml:space="preserve">81500,                                                    Львівська область,                             Городоцький район,                                                         м. Городок, вул. Б.Хмельницького, 2  </t>
  </si>
  <si>
    <t>82104,                                                    Львівська область,                              Дрогобицький район,                                                                             м. Дрогобич, вул. 22 Січня, 28</t>
  </si>
  <si>
    <t>81700,                                                     Львівська область,                               Жидачівський район,                                                                              м. Жидачів, вул. Шашкевича, 2</t>
  </si>
  <si>
    <t>80300,                                                       Львівська область,                              Жовківський район,                                                                               м.Жовква, вул.Львівська, 40</t>
  </si>
  <si>
    <t>80700,                                                      Львівська область,                              Золочівський район,                                                                м. Золочів, вул. Чорновола ,3</t>
  </si>
  <si>
    <t>80400,                                                    Львівська область,                                   Кам'янка-Бузький район,                                               м. Кам'янка-Бузька, вул. Незалежності, 27</t>
  </si>
  <si>
    <t xml:space="preserve">81600,                                                      Львівська область,                                                      Миколаївський район,                                                    м. Миколаїв, вул. В.Великого, 6
</t>
  </si>
  <si>
    <t>81300,                                                       Львівська область,                                                      Мостиський район,                                                       м. Мостиська, вул. Грушевського, 22</t>
  </si>
  <si>
    <t>81200,                                                       Львівська область,                             Перемишлянський район,                                                       м. Перемишляни, вул. Привокзальна, 3</t>
  </si>
  <si>
    <t>81100,                                                      Львівська область,                              Пустомитівський район,                                                       м. Пустомити, вул. Грушевського, 46</t>
  </si>
  <si>
    <t>80200,                                                          Львівська область,                              Радехівський район, м. Радехів,                                                    пр. Відродження, 3                                                     (І поверх, приміщення РДА)</t>
  </si>
  <si>
    <t>81400,                                                    Львівська область,                            Самбірський район,                                                                   м. Самбір, вул. Мазепи, 8</t>
  </si>
  <si>
    <t>82600,                                                     Львівська область,                             Сколівський район,                                                                                          м. Сколе, Майдан Незалежності, 1</t>
  </si>
  <si>
    <t>80000,                                                       Львівська область,                             Сокальський район,                                                                             м. Сокаль, вул.Тартаківська,7</t>
  </si>
  <si>
    <t>82000,                                                    Львівська область,                            Старосамбірський район,                                                                                               м. Старий Самбір, вул. Лева Галицького, 40</t>
  </si>
  <si>
    <t>82400,                                                          Львівська область,                                    Стрийський район,                                                                                         м.Стрий, вул С.Бандери,28</t>
  </si>
  <si>
    <t>82500,                                                         Львівська область,                             Турківський район,                                                                                           м. Турка, вул. Січових Стрільців, 62</t>
  </si>
  <si>
    <t>81000,                                                      Львівська область,                               Яворівськи район,                                                                                   м. Яворів, вул. Львівська, 10</t>
  </si>
  <si>
    <t>81770,                                                     Львівська область,                            Жидачівський район,                                                                            смт. Гніздичів, вул. Грушевського,3</t>
  </si>
  <si>
    <t>81714,                                                    Львівська область,                              Жидачівський район,                                                                                          смт Нові Стрілища, вул.Швченка,12</t>
  </si>
  <si>
    <t>82435,                                                    Львівська область,                              Стрийський район,                                                                                             с. Грабовець, вул. Лопатинського, 121</t>
  </si>
  <si>
    <t>81614,                                                    Львівська область,                              Миколаївський район,                                                                          с. Тростянець, вул.Зелена, 2</t>
  </si>
  <si>
    <t>пн - 9:00-20:00                                                                             вт, ср, пт -9:00-16:00                                                                      чт-9:00-17:00                                                                           (без перерви на обід)                                                                                   сб, нд-вихідний день</t>
  </si>
  <si>
    <t xml:space="preserve">пн, вт, ср-9:00-18:00
чт-9:00-20:00
пт-9:00-17:00                                                            сб, нд-вихідні дні </t>
  </si>
  <si>
    <t>Львівська область</t>
  </si>
  <si>
    <t>Загальні відомості про центри надання адміністративних послуг (на 01.10.2019)</t>
  </si>
  <si>
    <r>
      <t xml:space="preserve">Єдиний державний реєстр юридичних осбі, фіизичних осіб-підприємців та громадських формувань </t>
    </r>
    <r>
      <rPr>
        <b/>
        <i/>
        <sz val="11"/>
        <color indexed="8"/>
        <rFont val="Times New Roman"/>
        <family val="1"/>
        <charset val="204"/>
      </rPr>
      <t>(так/ні)</t>
    </r>
  </si>
  <si>
    <r>
      <t xml:space="preserve">Державний реєстр прав на нерухоме майно                                    </t>
    </r>
    <r>
      <rPr>
        <b/>
        <i/>
        <sz val="11"/>
        <color indexed="8"/>
        <rFont val="Times New Roman"/>
        <family val="1"/>
        <charset val="204"/>
      </rPr>
      <t>(так/ні)</t>
    </r>
    <r>
      <rPr>
        <b/>
        <sz val="11"/>
        <color indexed="8"/>
        <rFont val="Times New Roman"/>
        <family val="1"/>
        <charset val="204"/>
      </rPr>
      <t xml:space="preserve"> </t>
    </r>
  </si>
  <si>
    <r>
      <t xml:space="preserve">Єдиний державний демографічний реєстрі                 </t>
    </r>
    <r>
      <rPr>
        <b/>
        <i/>
        <sz val="11"/>
        <color indexed="8"/>
        <rFont val="Times New Roman"/>
        <family val="1"/>
        <charset val="204"/>
      </rPr>
      <t>(так/ні)</t>
    </r>
  </si>
  <si>
    <r>
      <t xml:space="preserve">Державний земельний кадастр          </t>
    </r>
    <r>
      <rPr>
        <b/>
        <i/>
        <sz val="11"/>
        <color indexed="8"/>
        <rFont val="Times New Roman"/>
        <family val="1"/>
        <charset val="204"/>
      </rPr>
      <t xml:space="preserve">(так/ні) </t>
    </r>
  </si>
  <si>
    <r>
      <t xml:space="preserve">Інші реєстри та бази даних, до яким має доступ адміністратор центру </t>
    </r>
    <r>
      <rPr>
        <b/>
        <i/>
        <sz val="11"/>
        <color indexed="8"/>
        <rFont val="Times New Roman"/>
        <family val="1"/>
        <charset val="204"/>
      </rPr>
      <t>(зазначити найменування та розпорядника такого реєстру/бази даних)</t>
    </r>
  </si>
  <si>
    <t>Відомості про приміщення центру надання адміністративних послуг (станом на 01.10.2019)</t>
  </si>
  <si>
    <t>Адміністративні послуги, які надаються через центр надання адміністративних послуг (станом на 01.10.2019)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</si>
</sst>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dd/mm/yy"/>
  </numFmts>
  <fonts count="29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u/>
      <sz val="10"/>
      <color theme="10"/>
      <name val="Arial Cyr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1"/>
      <name val="Arial Cyr"/>
      <charset val="204"/>
    </font>
    <font>
      <b/>
      <sz val="11"/>
      <color rgb="FF3F3F3F"/>
      <name val="Calibri"/>
      <family val="2"/>
      <charset val="204"/>
      <scheme val="minor"/>
    </font>
    <font>
      <sz val="11"/>
      <color rgb="FF3F3F3F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family val="2"/>
      <charset val="204"/>
    </font>
    <font>
      <u/>
      <sz val="10"/>
      <color theme="10"/>
      <name val="Arial Cyr"/>
      <family val="2"/>
      <charset val="204"/>
    </font>
    <font>
      <sz val="11"/>
      <color rgb="FF000000"/>
      <name val="Times New Roman"/>
      <family val="1"/>
      <charset val="204"/>
    </font>
    <font>
      <u/>
      <sz val="11"/>
      <name val="Times New Roman"/>
      <family val="1"/>
      <charset val="204"/>
    </font>
    <font>
      <u/>
      <sz val="11"/>
      <name val="Arial Cyr"/>
      <charset val="204"/>
    </font>
    <font>
      <u/>
      <sz val="11"/>
      <color theme="10"/>
      <name val="Arial Cyr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  <font>
      <b/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rgb="FFFFC0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7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4" fillId="3" borderId="21" applyNumberFormat="0" applyAlignment="0" applyProtection="0"/>
    <xf numFmtId="0" fontId="4" fillId="0" borderId="0" applyNumberFormat="0" applyFill="0" applyBorder="0" applyAlignment="0" applyProtection="0"/>
    <xf numFmtId="0" fontId="17" fillId="0" borderId="0"/>
    <xf numFmtId="0" fontId="18" fillId="0" borderId="0" applyNumberFormat="0" applyFill="0" applyBorder="0" applyAlignment="0" applyProtection="0">
      <alignment vertical="top"/>
      <protection locked="0"/>
    </xf>
  </cellStyleXfs>
  <cellXfs count="188">
    <xf numFmtId="0" fontId="0" fillId="0" borderId="0" xfId="0"/>
    <xf numFmtId="0" fontId="3" fillId="0" borderId="2" xfId="0" applyFont="1" applyBorder="1" applyAlignment="1">
      <alignment horizontal="left" vertical="center" wrapText="1"/>
    </xf>
    <xf numFmtId="0" fontId="5" fillId="0" borderId="0" xfId="0" applyFont="1"/>
    <xf numFmtId="3" fontId="5" fillId="0" borderId="0" xfId="0" applyNumberFormat="1" applyFont="1"/>
    <xf numFmtId="0" fontId="5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1" fontId="5" fillId="0" borderId="0" xfId="0" applyNumberFormat="1" applyFont="1"/>
    <xf numFmtId="0" fontId="3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distributed"/>
    </xf>
    <xf numFmtId="3" fontId="3" fillId="0" borderId="16" xfId="0" applyNumberFormat="1" applyFont="1" applyBorder="1" applyAlignment="1">
      <alignment horizontal="center" vertical="center" wrapText="1"/>
    </xf>
    <xf numFmtId="0" fontId="5" fillId="2" borderId="16" xfId="0" applyFont="1" applyFill="1" applyBorder="1" applyAlignment="1" applyProtection="1">
      <alignment horizontal="left" vertical="center" wrapText="1"/>
      <protection hidden="1"/>
    </xf>
    <xf numFmtId="0" fontId="5" fillId="2" borderId="16" xfId="0" applyFont="1" applyFill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left" vertical="top" wrapText="1"/>
      <protection hidden="1"/>
    </xf>
    <xf numFmtId="3" fontId="12" fillId="0" borderId="0" xfId="0" applyNumberFormat="1" applyFont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3" fontId="3" fillId="0" borderId="16" xfId="0" applyNumberFormat="1" applyFont="1" applyBorder="1" applyAlignment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distributed"/>
    </xf>
    <xf numFmtId="3" fontId="16" fillId="0" borderId="16" xfId="0" applyNumberFormat="1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6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4" fontId="1" fillId="0" borderId="5" xfId="0" applyNumberFormat="1" applyFont="1" applyFill="1" applyBorder="1" applyAlignment="1">
      <alignment horizontal="center" vertical="center" wrapText="1"/>
    </xf>
    <xf numFmtId="0" fontId="20" fillId="0" borderId="5" xfId="1" applyFont="1" applyFill="1" applyBorder="1" applyAlignment="1" applyProtection="1">
      <alignment horizontal="center" vertical="center" wrapText="1"/>
    </xf>
    <xf numFmtId="0" fontId="1" fillId="0" borderId="2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center" vertical="center" wrapText="1"/>
    </xf>
    <xf numFmtId="14" fontId="1" fillId="0" borderId="16" xfId="0" applyNumberFormat="1" applyFont="1" applyFill="1" applyBorder="1" applyAlignment="1">
      <alignment horizontal="center" vertical="center" wrapText="1"/>
    </xf>
    <xf numFmtId="0" fontId="20" fillId="0" borderId="16" xfId="1" applyFont="1" applyFill="1" applyBorder="1" applyAlignment="1" applyProtection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center" vertical="center" wrapText="1"/>
    </xf>
    <xf numFmtId="14" fontId="1" fillId="0" borderId="15" xfId="0" applyNumberFormat="1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4" fontId="1" fillId="0" borderId="17" xfId="0" applyNumberFormat="1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20" fillId="0" borderId="4" xfId="1" applyFont="1" applyFill="1" applyBorder="1" applyAlignment="1" applyProtection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49" fontId="1" fillId="0" borderId="31" xfId="0" applyNumberFormat="1" applyFont="1" applyFill="1" applyBorder="1" applyAlignment="1">
      <alignment horizontal="center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center" vertical="center" wrapText="1"/>
    </xf>
    <xf numFmtId="14" fontId="1" fillId="0" borderId="30" xfId="0" applyNumberFormat="1" applyFont="1" applyFill="1" applyBorder="1" applyAlignment="1">
      <alignment horizontal="center" vertical="center" wrapText="1"/>
    </xf>
    <xf numFmtId="49" fontId="1" fillId="0" borderId="30" xfId="0" applyNumberFormat="1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 wrapText="1"/>
    </xf>
    <xf numFmtId="0" fontId="1" fillId="0" borderId="0" xfId="2" applyFont="1" applyFill="1" applyAlignment="1">
      <alignment horizontal="center" vertical="center" wrapText="1"/>
    </xf>
    <xf numFmtId="0" fontId="1" fillId="0" borderId="16" xfId="2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justify" vertical="center"/>
    </xf>
    <xf numFmtId="14" fontId="1" fillId="0" borderId="16" xfId="0" applyNumberFormat="1" applyFont="1" applyFill="1" applyBorder="1" applyAlignment="1">
      <alignment horizontal="center" vertical="center"/>
    </xf>
    <xf numFmtId="0" fontId="1" fillId="0" borderId="17" xfId="1" applyFont="1" applyFill="1" applyBorder="1" applyAlignment="1" applyProtection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 applyProtection="1">
      <alignment horizontal="left" vertical="center" wrapText="1"/>
      <protection hidden="1"/>
    </xf>
    <xf numFmtId="14" fontId="1" fillId="0" borderId="16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6" xfId="0" applyFont="1" applyFill="1" applyBorder="1" applyAlignment="1" applyProtection="1">
      <alignment horizontal="center" vertical="center" wrapText="1"/>
      <protection hidden="1"/>
    </xf>
    <xf numFmtId="0" fontId="1" fillId="0" borderId="11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165" fontId="1" fillId="0" borderId="15" xfId="0" applyNumberFormat="1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165" fontId="1" fillId="0" borderId="16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14" fontId="1" fillId="0" borderId="14" xfId="0" applyNumberFormat="1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center" vertical="center" wrapText="1"/>
    </xf>
    <xf numFmtId="14" fontId="1" fillId="0" borderId="32" xfId="0" applyNumberFormat="1" applyFont="1" applyFill="1" applyBorder="1" applyAlignment="1">
      <alignment horizontal="center" vertical="center" wrapText="1"/>
    </xf>
    <xf numFmtId="0" fontId="20" fillId="0" borderId="32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15" fillId="0" borderId="21" xfId="3" applyFont="1" applyFill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4" fontId="1" fillId="0" borderId="26" xfId="0" applyNumberFormat="1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7" fillId="0" borderId="16" xfId="0" applyFont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6" xfId="0" applyFont="1" applyFill="1" applyBorder="1"/>
    <xf numFmtId="0" fontId="13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 vertical="center"/>
    </xf>
    <xf numFmtId="0" fontId="21" fillId="0" borderId="26" xfId="1" applyFont="1" applyFill="1" applyBorder="1" applyAlignment="1" applyProtection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21" fillId="0" borderId="4" xfId="1" applyFont="1" applyFill="1" applyBorder="1" applyAlignment="1" applyProtection="1">
      <alignment horizontal="center" vertical="center" wrapText="1"/>
    </xf>
    <xf numFmtId="0" fontId="22" fillId="0" borderId="16" xfId="1" applyFont="1" applyFill="1" applyBorder="1" applyAlignment="1" applyProtection="1">
      <alignment horizontal="center" vertical="center" wrapText="1"/>
    </xf>
    <xf numFmtId="0" fontId="22" fillId="0" borderId="17" xfId="1" applyFont="1" applyFill="1" applyBorder="1" applyAlignment="1" applyProtection="1">
      <alignment horizontal="center" vertical="center" wrapText="1"/>
    </xf>
    <xf numFmtId="0" fontId="23" fillId="0" borderId="18" xfId="0" applyFont="1" applyFill="1" applyBorder="1" applyAlignment="1">
      <alignment horizontal="center" vertical="center"/>
    </xf>
    <xf numFmtId="0" fontId="23" fillId="4" borderId="28" xfId="0" applyFont="1" applyFill="1" applyBorder="1" applyAlignment="1">
      <alignment horizontal="center" vertical="center" wrapText="1"/>
    </xf>
    <xf numFmtId="0" fontId="23" fillId="4" borderId="29" xfId="0" applyFont="1" applyFill="1" applyBorder="1" applyAlignment="1">
      <alignment horizontal="center" vertical="center" wrapText="1"/>
    </xf>
    <xf numFmtId="0" fontId="24" fillId="4" borderId="29" xfId="0" applyFont="1" applyFill="1" applyBorder="1" applyAlignment="1">
      <alignment horizontal="center" vertical="center" wrapText="1"/>
    </xf>
    <xf numFmtId="0" fontId="24" fillId="4" borderId="27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/>
    <xf numFmtId="0" fontId="1" fillId="0" borderId="3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textRotation="90" wrapText="1"/>
    </xf>
    <xf numFmtId="0" fontId="25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textRotation="90" wrapText="1"/>
    </xf>
    <xf numFmtId="0" fontId="10" fillId="0" borderId="2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vertical="center" wrapText="1"/>
    </xf>
    <xf numFmtId="0" fontId="19" fillId="0" borderId="2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left" vertical="center" wrapText="1"/>
    </xf>
    <xf numFmtId="0" fontId="9" fillId="0" borderId="34" xfId="0" applyFont="1" applyFill="1" applyBorder="1" applyAlignment="1">
      <alignment horizontal="left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 applyProtection="1">
      <alignment horizontal="left" vertical="center" wrapText="1"/>
      <protection hidden="1"/>
    </xf>
    <xf numFmtId="49" fontId="1" fillId="0" borderId="0" xfId="0" applyNumberFormat="1" applyFont="1" applyFill="1" applyAlignment="1">
      <alignment horizontal="center" vertical="center"/>
    </xf>
    <xf numFmtId="0" fontId="9" fillId="0" borderId="11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33" xfId="5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wrapText="1"/>
    </xf>
    <xf numFmtId="0" fontId="1" fillId="0" borderId="0" xfId="0" applyFont="1" applyFill="1"/>
    <xf numFmtId="0" fontId="23" fillId="4" borderId="4" xfId="0" applyFont="1" applyFill="1" applyBorder="1" applyAlignment="1">
      <alignment horizontal="center" vertical="center"/>
    </xf>
    <xf numFmtId="0" fontId="23" fillId="4" borderId="9" xfId="0" applyFont="1" applyFill="1" applyBorder="1" applyAlignment="1">
      <alignment horizontal="center" vertical="center"/>
    </xf>
    <xf numFmtId="0" fontId="23" fillId="4" borderId="14" xfId="0" applyFont="1" applyFill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7" fillId="4" borderId="16" xfId="0" applyFont="1" applyFill="1" applyBorder="1" applyAlignment="1">
      <alignment horizontal="center"/>
    </xf>
  </cellXfs>
  <cellStyles count="7">
    <cellStyle name="Гіперпосилання" xfId="1" builtinId="8"/>
    <cellStyle name="Гіперпосилання 2" xfId="4"/>
    <cellStyle name="Гіперпосилання 3" xfId="6"/>
    <cellStyle name="Звичайний" xfId="0" builtinId="0"/>
    <cellStyle name="Звичайний 2" xfId="2"/>
    <cellStyle name="Звичайний 3" xfId="5"/>
    <cellStyle name="Результат" xfId="3" builtin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okal-rda.gov.ua/" TargetMode="External"/><Relationship Id="rId13" Type="http://schemas.openxmlformats.org/officeDocument/2006/relationships/hyperlink" Target="http://city-adm.lviv.ua/services/" TargetMode="External"/><Relationship Id="rId18" Type="http://schemas.openxmlformats.org/officeDocument/2006/relationships/hyperlink" Target="http://kam-byzrda.com.ua/category/tsnap/" TargetMode="External"/><Relationship Id="rId3" Type="http://schemas.openxmlformats.org/officeDocument/2006/relationships/hyperlink" Target="http://www.tmr.gov.ua/" TargetMode="External"/><Relationship Id="rId7" Type="http://schemas.openxmlformats.org/officeDocument/2006/relationships/hyperlink" Target="mailto:znap_morshyn@ukr.net" TargetMode="External"/><Relationship Id="rId12" Type="http://schemas.openxmlformats.org/officeDocument/2006/relationships/hyperlink" Target="http://city-adm.lviv.ua/services/" TargetMode="External"/><Relationship Id="rId17" Type="http://schemas.openxmlformats.org/officeDocument/2006/relationships/hyperlink" Target="mailto:cnapgorodok@ukr,net" TargetMode="External"/><Relationship Id="rId2" Type="http://schemas.openxmlformats.org/officeDocument/2006/relationships/hyperlink" Target="http://www.novyrozdil.lviv.ua/" TargetMode="External"/><Relationship Id="rId16" Type="http://schemas.openxmlformats.org/officeDocument/2006/relationships/hyperlink" Target="http://www.busk-rda.gov.ua/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mailto:sts-cnap@ukr.net" TargetMode="External"/><Relationship Id="rId6" Type="http://schemas.openxmlformats.org/officeDocument/2006/relationships/hyperlink" Target="mailto:sambirsiti@gov.ua" TargetMode="External"/><Relationship Id="rId11" Type="http://schemas.openxmlformats.org/officeDocument/2006/relationships/hyperlink" Target="http://city-adm.lviv.ua/services/" TargetMode="External"/><Relationship Id="rId5" Type="http://schemas.openxmlformats.org/officeDocument/2006/relationships/hyperlink" Target="http://mykolaiv-rda.lviv.ua/administrativni-poslugi.html%20%20%20%20%20%20%20%20%20Email:mykolaivznap@gmail.com" TargetMode="External"/><Relationship Id="rId15" Type="http://schemas.openxmlformats.org/officeDocument/2006/relationships/hyperlink" Target="mailto:drohobych.cnap5a@gmail.com" TargetMode="External"/><Relationship Id="rId10" Type="http://schemas.openxmlformats.org/officeDocument/2006/relationships/hyperlink" Target="http://city-adm.lviv.ua/services/" TargetMode="External"/><Relationship Id="rId19" Type="http://schemas.openxmlformats.org/officeDocument/2006/relationships/hyperlink" Target="http://nstril-gromada.gov.ua/cnap/" TargetMode="External"/><Relationship Id="rId4" Type="http://schemas.openxmlformats.org/officeDocument/2006/relationships/hyperlink" Target="http://www.zolochiv-rda.gov.ua/" TargetMode="External"/><Relationship Id="rId9" Type="http://schemas.openxmlformats.org/officeDocument/2006/relationships/hyperlink" Target="mailto:cnapzhydachiv@gmail.com" TargetMode="External"/><Relationship Id="rId14" Type="http://schemas.openxmlformats.org/officeDocument/2006/relationships/hyperlink" Target="http://www.boryslavmvk.gov.ua/tsentr-nadannya-administrativnikh-poslug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rrda.lviv.ua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67"/>
  <sheetViews>
    <sheetView tabSelected="1" view="pageBreakPreview" zoomScale="70" zoomScaleNormal="80" zoomScaleSheetLayoutView="70" workbookViewId="0">
      <selection activeCell="A8" sqref="A8:W8"/>
    </sheetView>
  </sheetViews>
  <sheetFormatPr defaultRowHeight="15" x14ac:dyDescent="0.2"/>
  <cols>
    <col min="1" max="1" width="39.28515625" style="103" customWidth="1"/>
    <col min="2" max="2" width="23.140625" style="118" customWidth="1"/>
    <col min="3" max="3" width="16" style="118" customWidth="1"/>
    <col min="4" max="6" width="24" style="118" customWidth="1"/>
    <col min="7" max="7" width="26.42578125" style="118" customWidth="1"/>
    <col min="8" max="8" width="14.28515625" style="118" customWidth="1"/>
    <col min="9" max="10" width="19.5703125" style="118" customWidth="1"/>
    <col min="11" max="21" width="9.140625" style="118"/>
    <col min="22" max="22" width="9.28515625" style="118" customWidth="1"/>
    <col min="23" max="16384" width="9.140625" style="118"/>
  </cols>
  <sheetData>
    <row r="2" spans="1:23" ht="18.75" x14ac:dyDescent="0.2">
      <c r="A2" s="143" t="s">
        <v>401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</row>
    <row r="3" spans="1:23" ht="33" customHeight="1" x14ac:dyDescent="0.2">
      <c r="A3" s="124" t="s">
        <v>195</v>
      </c>
      <c r="B3" s="124" t="s">
        <v>196</v>
      </c>
      <c r="C3" s="124" t="s">
        <v>0</v>
      </c>
      <c r="D3" s="124" t="s">
        <v>1</v>
      </c>
      <c r="E3" s="124" t="s">
        <v>2</v>
      </c>
      <c r="F3" s="124" t="s">
        <v>3</v>
      </c>
      <c r="G3" s="124" t="s">
        <v>4</v>
      </c>
      <c r="H3" s="122" t="s">
        <v>197</v>
      </c>
      <c r="I3" s="123"/>
      <c r="J3" s="123"/>
      <c r="K3" s="123"/>
      <c r="L3" s="123"/>
      <c r="M3" s="123"/>
      <c r="N3" s="130"/>
      <c r="O3" s="122" t="s">
        <v>198</v>
      </c>
      <c r="P3" s="128"/>
      <c r="Q3" s="128"/>
      <c r="R3" s="128"/>
      <c r="S3" s="128"/>
      <c r="T3" s="128"/>
      <c r="U3" s="128"/>
      <c r="V3" s="129"/>
      <c r="W3" s="125" t="s">
        <v>199</v>
      </c>
    </row>
    <row r="4" spans="1:23" ht="126.75" customHeight="1" x14ac:dyDescent="0.2">
      <c r="A4" s="124"/>
      <c r="B4" s="124"/>
      <c r="C4" s="124"/>
      <c r="D4" s="124"/>
      <c r="E4" s="124"/>
      <c r="F4" s="124"/>
      <c r="G4" s="124"/>
      <c r="H4" s="125" t="s">
        <v>200</v>
      </c>
      <c r="I4" s="122" t="s">
        <v>201</v>
      </c>
      <c r="J4" s="128"/>
      <c r="K4" s="128"/>
      <c r="L4" s="128"/>
      <c r="M4" s="128"/>
      <c r="N4" s="129"/>
      <c r="O4" s="125" t="s">
        <v>202</v>
      </c>
      <c r="P4" s="122" t="s">
        <v>201</v>
      </c>
      <c r="Q4" s="128"/>
      <c r="R4" s="128"/>
      <c r="S4" s="128"/>
      <c r="T4" s="128"/>
      <c r="U4" s="128"/>
      <c r="V4" s="129"/>
      <c r="W4" s="126"/>
    </row>
    <row r="5" spans="1:23" ht="48" customHeight="1" x14ac:dyDescent="0.2">
      <c r="A5" s="124"/>
      <c r="B5" s="124"/>
      <c r="C5" s="124"/>
      <c r="D5" s="124"/>
      <c r="E5" s="124"/>
      <c r="F5" s="124"/>
      <c r="G5" s="124"/>
      <c r="H5" s="126"/>
      <c r="I5" s="124" t="s">
        <v>5</v>
      </c>
      <c r="J5" s="124" t="s">
        <v>203</v>
      </c>
      <c r="K5" s="124" t="s">
        <v>204</v>
      </c>
      <c r="L5" s="133"/>
      <c r="M5" s="124" t="s">
        <v>205</v>
      </c>
      <c r="N5" s="124" t="s">
        <v>206</v>
      </c>
      <c r="O5" s="126"/>
      <c r="P5" s="124" t="s">
        <v>204</v>
      </c>
      <c r="Q5" s="133"/>
      <c r="R5" s="125" t="s">
        <v>207</v>
      </c>
      <c r="S5" s="124" t="s">
        <v>205</v>
      </c>
      <c r="T5" s="124" t="s">
        <v>208</v>
      </c>
      <c r="U5" s="124" t="s">
        <v>209</v>
      </c>
      <c r="V5" s="124" t="s">
        <v>210</v>
      </c>
      <c r="W5" s="126"/>
    </row>
    <row r="6" spans="1:23" ht="105" customHeight="1" x14ac:dyDescent="0.2">
      <c r="A6" s="124"/>
      <c r="B6" s="124"/>
      <c r="C6" s="124"/>
      <c r="D6" s="124"/>
      <c r="E6" s="124"/>
      <c r="F6" s="124"/>
      <c r="G6" s="124"/>
      <c r="H6" s="126"/>
      <c r="I6" s="134"/>
      <c r="J6" s="134"/>
      <c r="K6" s="68" t="s">
        <v>211</v>
      </c>
      <c r="L6" s="68" t="s">
        <v>212</v>
      </c>
      <c r="M6" s="134"/>
      <c r="N6" s="134"/>
      <c r="O6" s="126"/>
      <c r="P6" s="68" t="s">
        <v>211</v>
      </c>
      <c r="Q6" s="68" t="s">
        <v>212</v>
      </c>
      <c r="R6" s="127"/>
      <c r="S6" s="134"/>
      <c r="T6" s="134"/>
      <c r="U6" s="134"/>
      <c r="V6" s="135"/>
      <c r="W6" s="127"/>
    </row>
    <row r="7" spans="1:23" ht="33" customHeight="1" x14ac:dyDescent="0.2">
      <c r="A7" s="41">
        <v>1</v>
      </c>
      <c r="B7" s="41">
        <v>2</v>
      </c>
      <c r="C7" s="41">
        <v>3</v>
      </c>
      <c r="D7" s="41">
        <v>4</v>
      </c>
      <c r="E7" s="41">
        <v>5</v>
      </c>
      <c r="F7" s="41">
        <v>6</v>
      </c>
      <c r="G7" s="41">
        <v>7</v>
      </c>
      <c r="H7" s="41">
        <v>8</v>
      </c>
      <c r="I7" s="41">
        <v>9</v>
      </c>
      <c r="J7" s="41">
        <v>10</v>
      </c>
      <c r="K7" s="136">
        <v>11</v>
      </c>
      <c r="L7" s="41">
        <v>12</v>
      </c>
      <c r="M7" s="41">
        <v>13</v>
      </c>
      <c r="N7" s="41">
        <v>14</v>
      </c>
      <c r="O7" s="41">
        <v>15</v>
      </c>
      <c r="P7" s="41">
        <v>16</v>
      </c>
      <c r="Q7" s="41">
        <v>17</v>
      </c>
      <c r="R7" s="41">
        <v>18</v>
      </c>
      <c r="S7" s="41">
        <v>19</v>
      </c>
      <c r="T7" s="41">
        <v>20</v>
      </c>
      <c r="U7" s="41">
        <v>21</v>
      </c>
      <c r="V7" s="41">
        <v>22</v>
      </c>
      <c r="W7" s="41">
        <v>23</v>
      </c>
    </row>
    <row r="8" spans="1:23" ht="20.25" customHeight="1" x14ac:dyDescent="0.2">
      <c r="A8" s="144" t="s">
        <v>400</v>
      </c>
      <c r="B8" s="145"/>
      <c r="C8" s="145"/>
      <c r="D8" s="145"/>
      <c r="E8" s="145"/>
      <c r="F8" s="145"/>
      <c r="G8" s="145"/>
      <c r="H8" s="145"/>
      <c r="I8" s="145"/>
      <c r="J8" s="145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7"/>
    </row>
    <row r="9" spans="1:23" ht="68.25" customHeight="1" x14ac:dyDescent="0.2">
      <c r="A9" s="62" t="s">
        <v>52</v>
      </c>
      <c r="B9" s="43" t="s">
        <v>185</v>
      </c>
      <c r="C9" s="44">
        <v>41927</v>
      </c>
      <c r="D9" s="43" t="s">
        <v>155</v>
      </c>
      <c r="E9" s="43" t="s">
        <v>156</v>
      </c>
      <c r="F9" s="45" t="s">
        <v>157</v>
      </c>
      <c r="G9" s="43" t="s">
        <v>311</v>
      </c>
      <c r="H9" s="46">
        <v>22</v>
      </c>
      <c r="I9" s="39" t="s">
        <v>158</v>
      </c>
      <c r="J9" s="46">
        <v>14</v>
      </c>
      <c r="K9" s="137">
        <v>0</v>
      </c>
      <c r="L9" s="137">
        <v>0</v>
      </c>
      <c r="M9" s="137">
        <v>0</v>
      </c>
      <c r="N9" s="137">
        <v>7</v>
      </c>
      <c r="O9" s="137">
        <v>0</v>
      </c>
      <c r="P9" s="137">
        <v>0</v>
      </c>
      <c r="Q9" s="137">
        <v>0</v>
      </c>
      <c r="R9" s="137">
        <v>0</v>
      </c>
      <c r="S9" s="137">
        <v>0</v>
      </c>
      <c r="T9" s="137">
        <v>0</v>
      </c>
      <c r="U9" s="137">
        <v>0</v>
      </c>
      <c r="V9" s="137">
        <v>0</v>
      </c>
      <c r="W9" s="46" t="s">
        <v>67</v>
      </c>
    </row>
    <row r="10" spans="1:23" ht="68.25" customHeight="1" x14ac:dyDescent="0.2">
      <c r="A10" s="47" t="s">
        <v>51</v>
      </c>
      <c r="B10" s="48" t="s">
        <v>185</v>
      </c>
      <c r="C10" s="49">
        <v>42298</v>
      </c>
      <c r="D10" s="48" t="s">
        <v>155</v>
      </c>
      <c r="E10" s="48" t="s">
        <v>159</v>
      </c>
      <c r="F10" s="50" t="s">
        <v>157</v>
      </c>
      <c r="G10" s="43" t="s">
        <v>312</v>
      </c>
      <c r="H10" s="46">
        <v>22</v>
      </c>
      <c r="I10" s="39" t="s">
        <v>359</v>
      </c>
      <c r="J10" s="46">
        <v>15</v>
      </c>
      <c r="K10" s="137">
        <v>0</v>
      </c>
      <c r="L10" s="137">
        <v>0</v>
      </c>
      <c r="M10" s="137">
        <v>0</v>
      </c>
      <c r="N10" s="137">
        <v>6</v>
      </c>
      <c r="O10" s="137">
        <v>0</v>
      </c>
      <c r="P10" s="137">
        <v>0</v>
      </c>
      <c r="Q10" s="137">
        <v>0</v>
      </c>
      <c r="R10" s="137">
        <v>0</v>
      </c>
      <c r="S10" s="137">
        <v>0</v>
      </c>
      <c r="T10" s="137">
        <v>0</v>
      </c>
      <c r="U10" s="137">
        <v>0</v>
      </c>
      <c r="V10" s="137">
        <v>0</v>
      </c>
      <c r="W10" s="46" t="s">
        <v>67</v>
      </c>
    </row>
    <row r="11" spans="1:23" ht="68.25" customHeight="1" x14ac:dyDescent="0.2">
      <c r="A11" s="47" t="s">
        <v>48</v>
      </c>
      <c r="B11" s="48" t="s">
        <v>185</v>
      </c>
      <c r="C11" s="49">
        <v>42283</v>
      </c>
      <c r="D11" s="48" t="s">
        <v>155</v>
      </c>
      <c r="E11" s="48" t="s">
        <v>160</v>
      </c>
      <c r="F11" s="50" t="s">
        <v>157</v>
      </c>
      <c r="G11" s="43" t="s">
        <v>312</v>
      </c>
      <c r="H11" s="46">
        <v>14</v>
      </c>
      <c r="I11" s="39" t="s">
        <v>334</v>
      </c>
      <c r="J11" s="46">
        <v>12</v>
      </c>
      <c r="K11" s="137">
        <v>0</v>
      </c>
      <c r="L11" s="137">
        <v>0</v>
      </c>
      <c r="M11" s="137">
        <v>0</v>
      </c>
      <c r="N11" s="137">
        <v>1</v>
      </c>
      <c r="O11" s="137">
        <v>0</v>
      </c>
      <c r="P11" s="137">
        <v>0</v>
      </c>
      <c r="Q11" s="137">
        <v>0</v>
      </c>
      <c r="R11" s="137">
        <v>0</v>
      </c>
      <c r="S11" s="137">
        <v>0</v>
      </c>
      <c r="T11" s="137">
        <v>0</v>
      </c>
      <c r="U11" s="137">
        <v>0</v>
      </c>
      <c r="V11" s="137">
        <v>0</v>
      </c>
      <c r="W11" s="46" t="s">
        <v>67</v>
      </c>
    </row>
    <row r="12" spans="1:23" ht="68.25" customHeight="1" x14ac:dyDescent="0.2">
      <c r="A12" s="47" t="s">
        <v>49</v>
      </c>
      <c r="B12" s="48" t="s">
        <v>185</v>
      </c>
      <c r="C12" s="49">
        <v>42478</v>
      </c>
      <c r="D12" s="48" t="s">
        <v>155</v>
      </c>
      <c r="E12" s="48" t="s">
        <v>161</v>
      </c>
      <c r="F12" s="50" t="s">
        <v>157</v>
      </c>
      <c r="G12" s="43" t="s">
        <v>313</v>
      </c>
      <c r="H12" s="46">
        <v>13</v>
      </c>
      <c r="I12" s="39" t="s">
        <v>229</v>
      </c>
      <c r="J12" s="46">
        <v>11</v>
      </c>
      <c r="K12" s="137">
        <v>0</v>
      </c>
      <c r="L12" s="137">
        <v>0</v>
      </c>
      <c r="M12" s="137">
        <v>0</v>
      </c>
      <c r="N12" s="137">
        <v>1</v>
      </c>
      <c r="O12" s="137">
        <v>0</v>
      </c>
      <c r="P12" s="137">
        <v>0</v>
      </c>
      <c r="Q12" s="137">
        <v>0</v>
      </c>
      <c r="R12" s="137">
        <v>0</v>
      </c>
      <c r="S12" s="137">
        <v>0</v>
      </c>
      <c r="T12" s="137">
        <v>0</v>
      </c>
      <c r="U12" s="137">
        <v>0</v>
      </c>
      <c r="V12" s="137">
        <v>0</v>
      </c>
      <c r="W12" s="46" t="s">
        <v>67</v>
      </c>
    </row>
    <row r="13" spans="1:23" ht="68.25" customHeight="1" x14ac:dyDescent="0.2">
      <c r="A13" s="47" t="s">
        <v>178</v>
      </c>
      <c r="B13" s="48" t="s">
        <v>185</v>
      </c>
      <c r="C13" s="49">
        <v>42584</v>
      </c>
      <c r="D13" s="48" t="s">
        <v>155</v>
      </c>
      <c r="E13" s="48" t="s">
        <v>163</v>
      </c>
      <c r="F13" s="50" t="s">
        <v>157</v>
      </c>
      <c r="G13" s="43" t="s">
        <v>314</v>
      </c>
      <c r="H13" s="51">
        <v>17</v>
      </c>
      <c r="I13" s="48" t="s">
        <v>162</v>
      </c>
      <c r="J13" s="51">
        <v>13</v>
      </c>
      <c r="K13" s="51">
        <v>0</v>
      </c>
      <c r="L13" s="51">
        <v>0</v>
      </c>
      <c r="M13" s="51">
        <v>0</v>
      </c>
      <c r="N13" s="51">
        <v>3</v>
      </c>
      <c r="O13" s="51">
        <v>0</v>
      </c>
      <c r="P13" s="51">
        <v>0</v>
      </c>
      <c r="Q13" s="51">
        <v>0</v>
      </c>
      <c r="R13" s="51">
        <v>0</v>
      </c>
      <c r="S13" s="51">
        <v>0</v>
      </c>
      <c r="T13" s="51">
        <v>0</v>
      </c>
      <c r="U13" s="51">
        <v>0</v>
      </c>
      <c r="V13" s="51">
        <v>0</v>
      </c>
      <c r="W13" s="51" t="s">
        <v>67</v>
      </c>
    </row>
    <row r="14" spans="1:23" ht="68.25" customHeight="1" x14ac:dyDescent="0.2">
      <c r="A14" s="47" t="s">
        <v>179</v>
      </c>
      <c r="B14" s="48" t="s">
        <v>185</v>
      </c>
      <c r="C14" s="49">
        <v>42807</v>
      </c>
      <c r="D14" s="48" t="s">
        <v>155</v>
      </c>
      <c r="E14" s="48" t="s">
        <v>164</v>
      </c>
      <c r="F14" s="50" t="s">
        <v>157</v>
      </c>
      <c r="G14" s="43" t="s">
        <v>282</v>
      </c>
      <c r="H14" s="51">
        <v>15</v>
      </c>
      <c r="I14" s="48" t="s">
        <v>244</v>
      </c>
      <c r="J14" s="51">
        <v>12</v>
      </c>
      <c r="K14" s="51">
        <v>0</v>
      </c>
      <c r="L14" s="51">
        <v>0</v>
      </c>
      <c r="M14" s="51">
        <v>0</v>
      </c>
      <c r="N14" s="51">
        <v>2</v>
      </c>
      <c r="O14" s="51">
        <v>0</v>
      </c>
      <c r="P14" s="51">
        <v>0</v>
      </c>
      <c r="Q14" s="51">
        <v>0</v>
      </c>
      <c r="R14" s="51">
        <v>0</v>
      </c>
      <c r="S14" s="51">
        <v>0</v>
      </c>
      <c r="T14" s="51">
        <v>0</v>
      </c>
      <c r="U14" s="51">
        <v>0</v>
      </c>
      <c r="V14" s="51">
        <v>0</v>
      </c>
      <c r="W14" s="51" t="s">
        <v>67</v>
      </c>
    </row>
    <row r="15" spans="1:23" ht="68.25" customHeight="1" x14ac:dyDescent="0.2">
      <c r="A15" s="47" t="s">
        <v>154</v>
      </c>
      <c r="B15" s="48" t="s">
        <v>185</v>
      </c>
      <c r="C15" s="49">
        <v>42957</v>
      </c>
      <c r="D15" s="48" t="s">
        <v>155</v>
      </c>
      <c r="E15" s="48" t="s">
        <v>165</v>
      </c>
      <c r="F15" s="50" t="s">
        <v>157</v>
      </c>
      <c r="G15" s="43" t="s">
        <v>314</v>
      </c>
      <c r="H15" s="51">
        <v>7</v>
      </c>
      <c r="I15" s="48" t="s">
        <v>360</v>
      </c>
      <c r="J15" s="51">
        <v>7</v>
      </c>
      <c r="K15" s="51">
        <v>0</v>
      </c>
      <c r="L15" s="51">
        <v>0</v>
      </c>
      <c r="M15" s="51">
        <v>0</v>
      </c>
      <c r="N15" s="51">
        <v>0</v>
      </c>
      <c r="O15" s="51">
        <v>1</v>
      </c>
      <c r="P15" s="51">
        <v>0</v>
      </c>
      <c r="Q15" s="51">
        <v>0</v>
      </c>
      <c r="R15" s="51">
        <v>0</v>
      </c>
      <c r="S15" s="51">
        <v>0</v>
      </c>
      <c r="T15" s="51">
        <v>0</v>
      </c>
      <c r="U15" s="51">
        <v>1</v>
      </c>
      <c r="V15" s="51">
        <v>0</v>
      </c>
      <c r="W15" s="51" t="s">
        <v>67</v>
      </c>
    </row>
    <row r="16" spans="1:23" ht="68.25" customHeight="1" x14ac:dyDescent="0.2">
      <c r="A16" s="52" t="s">
        <v>36</v>
      </c>
      <c r="B16" s="53" t="s">
        <v>182</v>
      </c>
      <c r="C16" s="54" t="s">
        <v>183</v>
      </c>
      <c r="D16" s="53" t="s">
        <v>77</v>
      </c>
      <c r="E16" s="53" t="s">
        <v>365</v>
      </c>
      <c r="F16" s="55" t="s">
        <v>184</v>
      </c>
      <c r="G16" s="56" t="s">
        <v>292</v>
      </c>
      <c r="H16" s="51">
        <v>5</v>
      </c>
      <c r="I16" s="48" t="s">
        <v>333</v>
      </c>
      <c r="J16" s="51">
        <v>4</v>
      </c>
      <c r="K16" s="51">
        <v>0</v>
      </c>
      <c r="L16" s="51">
        <v>0</v>
      </c>
      <c r="M16" s="51">
        <v>0</v>
      </c>
      <c r="N16" s="51">
        <v>0</v>
      </c>
      <c r="O16" s="51">
        <v>0</v>
      </c>
      <c r="P16" s="51">
        <v>0</v>
      </c>
      <c r="Q16" s="51">
        <v>0</v>
      </c>
      <c r="R16" s="51">
        <v>0</v>
      </c>
      <c r="S16" s="51">
        <v>0</v>
      </c>
      <c r="T16" s="51">
        <v>0</v>
      </c>
      <c r="U16" s="51">
        <v>0</v>
      </c>
      <c r="V16" s="51">
        <v>0</v>
      </c>
      <c r="W16" s="51" t="s">
        <v>67</v>
      </c>
    </row>
    <row r="17" spans="1:23" ht="68.25" customHeight="1" x14ac:dyDescent="0.2">
      <c r="A17" s="52" t="s">
        <v>234</v>
      </c>
      <c r="B17" s="57" t="s">
        <v>147</v>
      </c>
      <c r="C17" s="58">
        <v>41633</v>
      </c>
      <c r="D17" s="57" t="s">
        <v>77</v>
      </c>
      <c r="E17" s="57" t="s">
        <v>363</v>
      </c>
      <c r="F17" s="138" t="s">
        <v>247</v>
      </c>
      <c r="G17" s="59" t="s">
        <v>283</v>
      </c>
      <c r="H17" s="64" t="s">
        <v>235</v>
      </c>
      <c r="I17" s="139" t="s">
        <v>78</v>
      </c>
      <c r="J17" s="64" t="s">
        <v>236</v>
      </c>
      <c r="K17" s="64" t="s">
        <v>226</v>
      </c>
      <c r="L17" s="64" t="s">
        <v>226</v>
      </c>
      <c r="M17" s="64" t="s">
        <v>221</v>
      </c>
      <c r="N17" s="64" t="s">
        <v>221</v>
      </c>
      <c r="O17" s="64" t="s">
        <v>218</v>
      </c>
      <c r="P17" s="64" t="s">
        <v>221</v>
      </c>
      <c r="Q17" s="64" t="s">
        <v>221</v>
      </c>
      <c r="R17" s="64" t="s">
        <v>219</v>
      </c>
      <c r="S17" s="64" t="s">
        <v>221</v>
      </c>
      <c r="T17" s="64" t="s">
        <v>221</v>
      </c>
      <c r="U17" s="64" t="s">
        <v>221</v>
      </c>
      <c r="V17" s="64" t="s">
        <v>237</v>
      </c>
      <c r="W17" s="64" t="s">
        <v>68</v>
      </c>
    </row>
    <row r="18" spans="1:23" ht="68.25" customHeight="1" x14ac:dyDescent="0.2">
      <c r="A18" s="52" t="s">
        <v>38</v>
      </c>
      <c r="B18" s="48" t="s">
        <v>88</v>
      </c>
      <c r="C18" s="49">
        <v>41634</v>
      </c>
      <c r="D18" s="48" t="s">
        <v>89</v>
      </c>
      <c r="E18" s="48" t="s">
        <v>364</v>
      </c>
      <c r="F18" s="60" t="s">
        <v>90</v>
      </c>
      <c r="G18" s="48" t="s">
        <v>309</v>
      </c>
      <c r="H18" s="48">
        <v>3</v>
      </c>
      <c r="I18" s="48" t="s">
        <v>91</v>
      </c>
      <c r="J18" s="48">
        <v>2</v>
      </c>
      <c r="K18" s="48">
        <v>0</v>
      </c>
      <c r="L18" s="48">
        <v>0</v>
      </c>
      <c r="M18" s="48">
        <v>0</v>
      </c>
      <c r="N18" s="48">
        <v>0</v>
      </c>
      <c r="O18" s="48">
        <v>0</v>
      </c>
      <c r="P18" s="48">
        <v>0</v>
      </c>
      <c r="Q18" s="48">
        <v>0</v>
      </c>
      <c r="R18" s="48">
        <v>0</v>
      </c>
      <c r="S18" s="48">
        <v>0</v>
      </c>
      <c r="T18" s="48">
        <v>0</v>
      </c>
      <c r="U18" s="48">
        <v>0</v>
      </c>
      <c r="V18" s="48">
        <v>0</v>
      </c>
      <c r="W18" s="48" t="s">
        <v>68</v>
      </c>
    </row>
    <row r="19" spans="1:23" ht="68.25" customHeight="1" x14ac:dyDescent="0.2">
      <c r="A19" s="52" t="s">
        <v>31</v>
      </c>
      <c r="B19" s="48" t="s">
        <v>97</v>
      </c>
      <c r="C19" s="49">
        <v>41641</v>
      </c>
      <c r="D19" s="48" t="s">
        <v>245</v>
      </c>
      <c r="E19" s="48" t="s">
        <v>366</v>
      </c>
      <c r="F19" s="60" t="s">
        <v>98</v>
      </c>
      <c r="G19" s="48" t="s">
        <v>310</v>
      </c>
      <c r="H19" s="48">
        <v>4</v>
      </c>
      <c r="I19" s="48" t="s">
        <v>99</v>
      </c>
      <c r="J19" s="48">
        <v>3</v>
      </c>
      <c r="K19" s="48">
        <v>0</v>
      </c>
      <c r="L19" s="48">
        <v>0</v>
      </c>
      <c r="M19" s="48">
        <v>0</v>
      </c>
      <c r="N19" s="48">
        <v>0</v>
      </c>
      <c r="O19" s="48">
        <v>0</v>
      </c>
      <c r="P19" s="48">
        <v>0</v>
      </c>
      <c r="Q19" s="48">
        <v>0</v>
      </c>
      <c r="R19" s="48">
        <v>0</v>
      </c>
      <c r="S19" s="48">
        <v>0</v>
      </c>
      <c r="T19" s="48">
        <v>0</v>
      </c>
      <c r="U19" s="48">
        <v>0</v>
      </c>
      <c r="V19" s="48">
        <v>0</v>
      </c>
      <c r="W19" s="48" t="s">
        <v>67</v>
      </c>
    </row>
    <row r="20" spans="1:23" ht="68.25" customHeight="1" x14ac:dyDescent="0.2">
      <c r="A20" s="52" t="s">
        <v>261</v>
      </c>
      <c r="B20" s="48" t="s">
        <v>230</v>
      </c>
      <c r="C20" s="49">
        <v>41635</v>
      </c>
      <c r="D20" s="48" t="s">
        <v>89</v>
      </c>
      <c r="E20" s="48" t="s">
        <v>367</v>
      </c>
      <c r="F20" s="140" t="s">
        <v>214</v>
      </c>
      <c r="G20" s="48" t="s">
        <v>307</v>
      </c>
      <c r="H20" s="39" t="s">
        <v>320</v>
      </c>
      <c r="I20" s="48" t="s">
        <v>119</v>
      </c>
      <c r="J20" s="48" t="s">
        <v>321</v>
      </c>
      <c r="K20" s="51">
        <v>0</v>
      </c>
      <c r="L20" s="51">
        <v>0</v>
      </c>
      <c r="M20" s="51">
        <v>0</v>
      </c>
      <c r="N20" s="51">
        <v>0</v>
      </c>
      <c r="O20" s="51">
        <v>0</v>
      </c>
      <c r="P20" s="51">
        <v>0</v>
      </c>
      <c r="Q20" s="51">
        <v>0</v>
      </c>
      <c r="R20" s="51">
        <v>0</v>
      </c>
      <c r="S20" s="51">
        <v>0</v>
      </c>
      <c r="T20" s="51">
        <v>0</v>
      </c>
      <c r="U20" s="51">
        <v>0</v>
      </c>
      <c r="V20" s="51">
        <v>0</v>
      </c>
      <c r="W20" s="51" t="s">
        <v>67</v>
      </c>
    </row>
    <row r="21" spans="1:23" ht="68.25" customHeight="1" x14ac:dyDescent="0.2">
      <c r="A21" s="52" t="s">
        <v>32</v>
      </c>
      <c r="B21" s="53" t="s">
        <v>106</v>
      </c>
      <c r="C21" s="54">
        <v>41579</v>
      </c>
      <c r="D21" s="53" t="s">
        <v>107</v>
      </c>
      <c r="E21" s="53" t="s">
        <v>368</v>
      </c>
      <c r="F21" s="55" t="s">
        <v>108</v>
      </c>
      <c r="G21" s="48" t="s">
        <v>306</v>
      </c>
      <c r="H21" s="51">
        <v>8</v>
      </c>
      <c r="I21" s="48" t="s">
        <v>105</v>
      </c>
      <c r="J21" s="51">
        <v>7</v>
      </c>
      <c r="K21" s="51">
        <v>0</v>
      </c>
      <c r="L21" s="51">
        <v>0</v>
      </c>
      <c r="M21" s="51">
        <v>0</v>
      </c>
      <c r="N21" s="51">
        <v>0</v>
      </c>
      <c r="O21" s="51">
        <v>1</v>
      </c>
      <c r="P21" s="51">
        <v>0</v>
      </c>
      <c r="Q21" s="51">
        <v>0</v>
      </c>
      <c r="R21" s="51">
        <v>1</v>
      </c>
      <c r="S21" s="51">
        <v>0</v>
      </c>
      <c r="T21" s="51">
        <v>0</v>
      </c>
      <c r="U21" s="51">
        <v>0</v>
      </c>
      <c r="V21" s="51">
        <v>0</v>
      </c>
      <c r="W21" s="51" t="s">
        <v>67</v>
      </c>
    </row>
    <row r="22" spans="1:23" ht="68.25" customHeight="1" x14ac:dyDescent="0.2">
      <c r="A22" s="52" t="s">
        <v>35</v>
      </c>
      <c r="B22" s="48" t="s">
        <v>186</v>
      </c>
      <c r="C22" s="49">
        <v>41635</v>
      </c>
      <c r="D22" s="48" t="s">
        <v>113</v>
      </c>
      <c r="E22" s="48" t="s">
        <v>369</v>
      </c>
      <c r="F22" s="61" t="s">
        <v>114</v>
      </c>
      <c r="G22" s="48" t="s">
        <v>293</v>
      </c>
      <c r="H22" s="48">
        <v>3</v>
      </c>
      <c r="I22" s="48" t="s">
        <v>115</v>
      </c>
      <c r="J22" s="48">
        <v>2</v>
      </c>
      <c r="K22" s="48">
        <v>0</v>
      </c>
      <c r="L22" s="48">
        <v>0</v>
      </c>
      <c r="M22" s="48">
        <v>0</v>
      </c>
      <c r="N22" s="48">
        <v>0</v>
      </c>
      <c r="O22" s="48">
        <v>0</v>
      </c>
      <c r="P22" s="48">
        <v>0</v>
      </c>
      <c r="Q22" s="48">
        <v>0</v>
      </c>
      <c r="R22" s="48">
        <v>0</v>
      </c>
      <c r="S22" s="48">
        <v>0</v>
      </c>
      <c r="T22" s="48">
        <v>0</v>
      </c>
      <c r="U22" s="48">
        <v>0</v>
      </c>
      <c r="V22" s="48">
        <v>0</v>
      </c>
      <c r="W22" s="48" t="s">
        <v>67</v>
      </c>
    </row>
    <row r="23" spans="1:23" ht="68.25" customHeight="1" x14ac:dyDescent="0.2">
      <c r="A23" s="52" t="s">
        <v>34</v>
      </c>
      <c r="B23" s="48" t="s">
        <v>122</v>
      </c>
      <c r="C23" s="49">
        <v>41730</v>
      </c>
      <c r="D23" s="48" t="s">
        <v>89</v>
      </c>
      <c r="E23" s="48" t="s">
        <v>370</v>
      </c>
      <c r="F23" s="61" t="s">
        <v>123</v>
      </c>
      <c r="G23" s="48" t="s">
        <v>308</v>
      </c>
      <c r="H23" s="48" t="s">
        <v>335</v>
      </c>
      <c r="I23" s="48" t="s">
        <v>120</v>
      </c>
      <c r="J23" s="48">
        <v>4</v>
      </c>
      <c r="K23" s="51">
        <v>0</v>
      </c>
      <c r="L23" s="51">
        <v>0</v>
      </c>
      <c r="M23" s="51">
        <v>0</v>
      </c>
      <c r="N23" s="51">
        <v>0</v>
      </c>
      <c r="O23" s="51">
        <v>1</v>
      </c>
      <c r="P23" s="51">
        <v>0</v>
      </c>
      <c r="Q23" s="51">
        <v>0</v>
      </c>
      <c r="R23" s="51">
        <v>1</v>
      </c>
      <c r="S23" s="51">
        <v>0</v>
      </c>
      <c r="T23" s="51">
        <v>0</v>
      </c>
      <c r="U23" s="51">
        <v>0</v>
      </c>
      <c r="V23" s="51">
        <v>0</v>
      </c>
      <c r="W23" s="51" t="s">
        <v>68</v>
      </c>
    </row>
    <row r="24" spans="1:23" ht="68.25" customHeight="1" x14ac:dyDescent="0.2">
      <c r="A24" s="62" t="s">
        <v>45</v>
      </c>
      <c r="B24" s="43" t="s">
        <v>127</v>
      </c>
      <c r="C24" s="44">
        <v>42097</v>
      </c>
      <c r="D24" s="43" t="s">
        <v>128</v>
      </c>
      <c r="E24" s="43" t="s">
        <v>371</v>
      </c>
      <c r="F24" s="63" t="s">
        <v>129</v>
      </c>
      <c r="G24" s="39" t="s">
        <v>294</v>
      </c>
      <c r="H24" s="64" t="s">
        <v>264</v>
      </c>
      <c r="I24" s="48" t="s">
        <v>126</v>
      </c>
      <c r="J24" s="64" t="s">
        <v>252</v>
      </c>
      <c r="K24" s="64" t="s">
        <v>219</v>
      </c>
      <c r="L24" s="64" t="s">
        <v>219</v>
      </c>
      <c r="M24" s="64" t="s">
        <v>220</v>
      </c>
      <c r="N24" s="65" t="s">
        <v>265</v>
      </c>
      <c r="O24" s="64" t="s">
        <v>337</v>
      </c>
      <c r="P24" s="64" t="s">
        <v>221</v>
      </c>
      <c r="Q24" s="64" t="s">
        <v>221</v>
      </c>
      <c r="R24" s="64" t="s">
        <v>221</v>
      </c>
      <c r="S24" s="64" t="s">
        <v>221</v>
      </c>
      <c r="T24" s="64" t="s">
        <v>221</v>
      </c>
      <c r="U24" s="64" t="s">
        <v>218</v>
      </c>
      <c r="V24" s="66" t="s">
        <v>362</v>
      </c>
      <c r="W24" s="64" t="s">
        <v>68</v>
      </c>
    </row>
    <row r="25" spans="1:23" ht="68.25" customHeight="1" x14ac:dyDescent="0.2">
      <c r="A25" s="52" t="s">
        <v>240</v>
      </c>
      <c r="B25" s="48" t="s">
        <v>133</v>
      </c>
      <c r="C25" s="49">
        <v>42473</v>
      </c>
      <c r="D25" s="48" t="s">
        <v>77</v>
      </c>
      <c r="E25" s="48" t="s">
        <v>372</v>
      </c>
      <c r="F25" s="67" t="s">
        <v>222</v>
      </c>
      <c r="G25" s="48" t="s">
        <v>318</v>
      </c>
      <c r="H25" s="48">
        <v>2</v>
      </c>
      <c r="I25" s="48">
        <v>0</v>
      </c>
      <c r="J25" s="48">
        <v>1</v>
      </c>
      <c r="K25" s="48">
        <v>0</v>
      </c>
      <c r="L25" s="48">
        <v>1</v>
      </c>
      <c r="M25" s="48">
        <v>0</v>
      </c>
      <c r="N25" s="48">
        <v>0</v>
      </c>
      <c r="O25" s="48">
        <v>0</v>
      </c>
      <c r="P25" s="48">
        <v>0</v>
      </c>
      <c r="Q25" s="48">
        <v>0</v>
      </c>
      <c r="R25" s="48">
        <v>0</v>
      </c>
      <c r="S25" s="48">
        <v>0</v>
      </c>
      <c r="T25" s="48">
        <v>0</v>
      </c>
      <c r="U25" s="48">
        <v>0</v>
      </c>
      <c r="V25" s="48">
        <v>0</v>
      </c>
      <c r="W25" s="48" t="s">
        <v>67</v>
      </c>
    </row>
    <row r="26" spans="1:23" ht="68.25" customHeight="1" x14ac:dyDescent="0.2">
      <c r="A26" s="69" t="s">
        <v>255</v>
      </c>
      <c r="B26" s="70" t="s">
        <v>253</v>
      </c>
      <c r="C26" s="71" t="s">
        <v>256</v>
      </c>
      <c r="D26" s="70" t="s">
        <v>257</v>
      </c>
      <c r="E26" s="70" t="s">
        <v>373</v>
      </c>
      <c r="F26" s="72" t="s">
        <v>254</v>
      </c>
      <c r="G26" s="70" t="s">
        <v>295</v>
      </c>
      <c r="H26" s="70">
        <v>3</v>
      </c>
      <c r="I26" s="70">
        <v>0</v>
      </c>
      <c r="J26" s="70">
        <v>2</v>
      </c>
      <c r="K26" s="70">
        <v>0</v>
      </c>
      <c r="L26" s="70">
        <v>1</v>
      </c>
      <c r="M26" s="70">
        <v>0</v>
      </c>
      <c r="N26" s="70">
        <v>0</v>
      </c>
      <c r="O26" s="73">
        <v>0</v>
      </c>
      <c r="P26" s="73">
        <v>0</v>
      </c>
      <c r="Q26" s="73">
        <v>0</v>
      </c>
      <c r="R26" s="73">
        <v>0</v>
      </c>
      <c r="S26" s="73">
        <v>0</v>
      </c>
      <c r="T26" s="73">
        <v>0</v>
      </c>
      <c r="U26" s="73">
        <v>0</v>
      </c>
      <c r="V26" s="73">
        <v>0</v>
      </c>
      <c r="W26" s="73" t="s">
        <v>68</v>
      </c>
    </row>
    <row r="27" spans="1:23" ht="68.25" customHeight="1" x14ac:dyDescent="0.2">
      <c r="A27" s="106" t="s">
        <v>271</v>
      </c>
      <c r="B27" s="107" t="s">
        <v>272</v>
      </c>
      <c r="C27" s="108">
        <v>43531</v>
      </c>
      <c r="D27" s="107" t="s">
        <v>273</v>
      </c>
      <c r="E27" s="107" t="s">
        <v>394</v>
      </c>
      <c r="F27" s="109" t="s">
        <v>274</v>
      </c>
      <c r="G27" s="107" t="s">
        <v>304</v>
      </c>
      <c r="H27" s="107">
        <v>4</v>
      </c>
      <c r="I27" s="107" t="s">
        <v>275</v>
      </c>
      <c r="J27" s="107">
        <v>0</v>
      </c>
      <c r="K27" s="107">
        <v>1</v>
      </c>
      <c r="L27" s="107">
        <v>1</v>
      </c>
      <c r="M27" s="107">
        <v>1</v>
      </c>
      <c r="N27" s="107">
        <v>0</v>
      </c>
      <c r="O27" s="39">
        <v>4</v>
      </c>
      <c r="P27" s="107">
        <v>0</v>
      </c>
      <c r="Q27" s="107">
        <v>0</v>
      </c>
      <c r="R27" s="107">
        <v>0</v>
      </c>
      <c r="S27" s="107">
        <v>0</v>
      </c>
      <c r="T27" s="107">
        <v>0</v>
      </c>
      <c r="U27" s="107">
        <v>1</v>
      </c>
      <c r="V27" s="39" t="s">
        <v>278</v>
      </c>
      <c r="W27" s="107" t="s">
        <v>68</v>
      </c>
    </row>
    <row r="28" spans="1:23" ht="68.25" customHeight="1" x14ac:dyDescent="0.2">
      <c r="A28" s="110" t="s">
        <v>250</v>
      </c>
      <c r="B28" s="48" t="s">
        <v>146</v>
      </c>
      <c r="C28" s="49">
        <v>43033</v>
      </c>
      <c r="D28" s="48" t="s">
        <v>73</v>
      </c>
      <c r="E28" s="48" t="s">
        <v>395</v>
      </c>
      <c r="F28" s="50" t="s">
        <v>223</v>
      </c>
      <c r="G28" s="111" t="s">
        <v>305</v>
      </c>
      <c r="H28" s="48">
        <v>3</v>
      </c>
      <c r="I28" s="48" t="s">
        <v>251</v>
      </c>
      <c r="J28" s="112">
        <v>1</v>
      </c>
      <c r="K28" s="120">
        <v>1</v>
      </c>
      <c r="L28" s="121"/>
      <c r="M28" s="42">
        <v>0</v>
      </c>
      <c r="N28" s="48">
        <v>0</v>
      </c>
      <c r="O28" s="48">
        <v>1</v>
      </c>
      <c r="P28" s="48">
        <v>0</v>
      </c>
      <c r="Q28" s="48">
        <v>0</v>
      </c>
      <c r="R28" s="48">
        <v>0</v>
      </c>
      <c r="S28" s="48">
        <v>0</v>
      </c>
      <c r="T28" s="48">
        <v>0</v>
      </c>
      <c r="U28" s="48">
        <v>1</v>
      </c>
      <c r="V28" s="48">
        <v>0</v>
      </c>
      <c r="W28" s="51" t="s">
        <v>224</v>
      </c>
    </row>
    <row r="29" spans="1:23" ht="68.25" customHeight="1" x14ac:dyDescent="0.2">
      <c r="A29" s="110" t="s">
        <v>62</v>
      </c>
      <c r="B29" s="39" t="s">
        <v>175</v>
      </c>
      <c r="C29" s="113">
        <v>42426</v>
      </c>
      <c r="D29" s="39" t="s">
        <v>73</v>
      </c>
      <c r="E29" s="39" t="s">
        <v>396</v>
      </c>
      <c r="F29" s="97" t="s">
        <v>176</v>
      </c>
      <c r="G29" s="39" t="s">
        <v>399</v>
      </c>
      <c r="H29" s="114">
        <v>3</v>
      </c>
      <c r="I29" s="43" t="s">
        <v>74</v>
      </c>
      <c r="J29" s="43">
        <v>2</v>
      </c>
      <c r="K29" s="115">
        <v>0</v>
      </c>
      <c r="L29" s="115">
        <v>0</v>
      </c>
      <c r="M29" s="115">
        <v>0</v>
      </c>
      <c r="N29" s="115">
        <v>0</v>
      </c>
      <c r="O29" s="115">
        <v>1</v>
      </c>
      <c r="P29" s="115">
        <v>0</v>
      </c>
      <c r="Q29" s="115">
        <v>1</v>
      </c>
      <c r="R29" s="115">
        <v>0</v>
      </c>
      <c r="S29" s="115">
        <v>0</v>
      </c>
      <c r="T29" s="115">
        <v>0</v>
      </c>
      <c r="U29" s="115">
        <v>0</v>
      </c>
      <c r="V29" s="115">
        <v>0</v>
      </c>
      <c r="W29" s="115" t="s">
        <v>67</v>
      </c>
    </row>
    <row r="30" spans="1:23" ht="68.25" customHeight="1" x14ac:dyDescent="0.2">
      <c r="A30" s="110" t="s">
        <v>339</v>
      </c>
      <c r="B30" s="39" t="s">
        <v>340</v>
      </c>
      <c r="C30" s="113">
        <v>43725</v>
      </c>
      <c r="D30" s="39" t="s">
        <v>341</v>
      </c>
      <c r="E30" s="39" t="s">
        <v>344</v>
      </c>
      <c r="F30" s="97" t="s">
        <v>342</v>
      </c>
      <c r="G30" s="39" t="s">
        <v>345</v>
      </c>
      <c r="H30" s="114">
        <v>4</v>
      </c>
      <c r="I30" s="43" t="s">
        <v>343</v>
      </c>
      <c r="J30" s="43" t="s">
        <v>346</v>
      </c>
      <c r="K30" s="120" t="s">
        <v>355</v>
      </c>
      <c r="L30" s="121"/>
      <c r="M30" s="43">
        <v>0</v>
      </c>
      <c r="N30" s="43">
        <v>0</v>
      </c>
      <c r="O30" s="43">
        <v>5</v>
      </c>
      <c r="P30" s="43">
        <v>0</v>
      </c>
      <c r="Q30" s="43">
        <v>0</v>
      </c>
      <c r="R30" s="43">
        <v>0</v>
      </c>
      <c r="S30" s="43">
        <v>1</v>
      </c>
      <c r="T30" s="43">
        <v>0</v>
      </c>
      <c r="U30" s="43">
        <v>0</v>
      </c>
      <c r="V30" s="43" t="s">
        <v>347</v>
      </c>
      <c r="W30" s="43" t="s">
        <v>68</v>
      </c>
    </row>
    <row r="31" spans="1:23" ht="68.25" customHeight="1" x14ac:dyDescent="0.2">
      <c r="A31" s="110" t="s">
        <v>228</v>
      </c>
      <c r="B31" s="39" t="s">
        <v>109</v>
      </c>
      <c r="C31" s="39" t="s">
        <v>110</v>
      </c>
      <c r="D31" s="39" t="s">
        <v>89</v>
      </c>
      <c r="E31" s="39" t="s">
        <v>397</v>
      </c>
      <c r="F31" s="97" t="s">
        <v>111</v>
      </c>
      <c r="G31" s="39" t="s">
        <v>329</v>
      </c>
      <c r="H31" s="39">
        <v>5</v>
      </c>
      <c r="I31" s="39" t="s">
        <v>112</v>
      </c>
      <c r="J31" s="39">
        <v>2</v>
      </c>
      <c r="K31" s="120">
        <v>2</v>
      </c>
      <c r="L31" s="121"/>
      <c r="M31" s="39">
        <v>0</v>
      </c>
      <c r="N31" s="39">
        <v>0</v>
      </c>
      <c r="O31" s="39">
        <v>0</v>
      </c>
      <c r="P31" s="39">
        <v>0</v>
      </c>
      <c r="Q31" s="39">
        <v>0</v>
      </c>
      <c r="R31" s="39">
        <v>0</v>
      </c>
      <c r="S31" s="39">
        <v>0</v>
      </c>
      <c r="T31" s="39">
        <v>0</v>
      </c>
      <c r="U31" s="39">
        <v>0</v>
      </c>
      <c r="V31" s="39">
        <v>0</v>
      </c>
      <c r="W31" s="39" t="s">
        <v>68</v>
      </c>
    </row>
    <row r="32" spans="1:23" ht="68.25" customHeight="1" x14ac:dyDescent="0.2">
      <c r="A32" s="74" t="s">
        <v>53</v>
      </c>
      <c r="B32" s="43" t="s">
        <v>187</v>
      </c>
      <c r="C32" s="44">
        <v>41583</v>
      </c>
      <c r="D32" s="43" t="s">
        <v>141</v>
      </c>
      <c r="E32" s="43" t="s">
        <v>374</v>
      </c>
      <c r="F32" s="63" t="s">
        <v>142</v>
      </c>
      <c r="G32" s="43" t="s">
        <v>296</v>
      </c>
      <c r="H32" s="57">
        <v>4</v>
      </c>
      <c r="I32" s="48" t="s">
        <v>140</v>
      </c>
      <c r="J32" s="48">
        <v>3</v>
      </c>
      <c r="K32" s="75">
        <v>0</v>
      </c>
      <c r="L32" s="75">
        <v>0</v>
      </c>
      <c r="M32" s="75">
        <v>0</v>
      </c>
      <c r="N32" s="75">
        <v>0</v>
      </c>
      <c r="O32" s="76">
        <v>0</v>
      </c>
      <c r="P32" s="76">
        <v>0</v>
      </c>
      <c r="Q32" s="76">
        <v>0</v>
      </c>
      <c r="R32" s="76">
        <v>0</v>
      </c>
      <c r="S32" s="76">
        <v>0</v>
      </c>
      <c r="T32" s="76">
        <v>0</v>
      </c>
      <c r="U32" s="76">
        <v>0</v>
      </c>
      <c r="V32" s="77">
        <v>0</v>
      </c>
      <c r="W32" s="76" t="s">
        <v>67</v>
      </c>
    </row>
    <row r="33" spans="1:23" ht="68.25" customHeight="1" x14ac:dyDescent="0.2">
      <c r="A33" s="78" t="s">
        <v>33</v>
      </c>
      <c r="B33" s="48" t="s">
        <v>144</v>
      </c>
      <c r="C33" s="49">
        <v>41640</v>
      </c>
      <c r="D33" s="48" t="s">
        <v>77</v>
      </c>
      <c r="E33" s="48" t="s">
        <v>375</v>
      </c>
      <c r="F33" s="141" t="s">
        <v>145</v>
      </c>
      <c r="G33" s="48" t="s">
        <v>323</v>
      </c>
      <c r="H33" s="48">
        <v>4</v>
      </c>
      <c r="I33" s="48" t="s">
        <v>143</v>
      </c>
      <c r="J33" s="48">
        <v>3</v>
      </c>
      <c r="K33" s="48">
        <v>0</v>
      </c>
      <c r="L33" s="48">
        <v>0</v>
      </c>
      <c r="M33" s="48">
        <v>0</v>
      </c>
      <c r="N33" s="48">
        <v>0</v>
      </c>
      <c r="O33" s="48">
        <v>3</v>
      </c>
      <c r="P33" s="48">
        <v>1</v>
      </c>
      <c r="Q33" s="48">
        <v>2</v>
      </c>
      <c r="R33" s="48">
        <v>0</v>
      </c>
      <c r="S33" s="48">
        <v>0</v>
      </c>
      <c r="T33" s="48">
        <v>0</v>
      </c>
      <c r="U33" s="48">
        <v>0</v>
      </c>
      <c r="V33" s="48">
        <v>0</v>
      </c>
      <c r="W33" s="48" t="s">
        <v>215</v>
      </c>
    </row>
    <row r="34" spans="1:23" ht="68.25" customHeight="1" x14ac:dyDescent="0.2">
      <c r="A34" s="52" t="s">
        <v>44</v>
      </c>
      <c r="B34" s="48" t="s">
        <v>65</v>
      </c>
      <c r="C34" s="49">
        <v>41640</v>
      </c>
      <c r="D34" s="48" t="s">
        <v>77</v>
      </c>
      <c r="E34" s="48" t="s">
        <v>376</v>
      </c>
      <c r="F34" s="141" t="s">
        <v>69</v>
      </c>
      <c r="G34" s="79" t="s">
        <v>331</v>
      </c>
      <c r="H34" s="80">
        <v>5</v>
      </c>
      <c r="I34" s="80" t="s">
        <v>66</v>
      </c>
      <c r="J34" s="80">
        <v>1</v>
      </c>
      <c r="K34" s="80">
        <v>1</v>
      </c>
      <c r="L34" s="80">
        <v>2</v>
      </c>
      <c r="M34" s="80">
        <v>0</v>
      </c>
      <c r="N34" s="80">
        <v>0</v>
      </c>
      <c r="O34" s="80">
        <v>0</v>
      </c>
      <c r="P34" s="80">
        <v>0</v>
      </c>
      <c r="Q34" s="80">
        <v>0</v>
      </c>
      <c r="R34" s="80">
        <v>0</v>
      </c>
      <c r="S34" s="80">
        <v>0</v>
      </c>
      <c r="T34" s="80">
        <v>0</v>
      </c>
      <c r="U34" s="80">
        <v>0</v>
      </c>
      <c r="V34" s="80">
        <v>0</v>
      </c>
      <c r="W34" s="79" t="s">
        <v>238</v>
      </c>
    </row>
    <row r="35" spans="1:23" ht="68.25" customHeight="1" x14ac:dyDescent="0.2">
      <c r="A35" s="81" t="s">
        <v>29</v>
      </c>
      <c r="B35" s="53" t="s">
        <v>137</v>
      </c>
      <c r="C35" s="53" t="s">
        <v>138</v>
      </c>
      <c r="D35" s="53" t="s">
        <v>77</v>
      </c>
      <c r="E35" s="53" t="s">
        <v>377</v>
      </c>
      <c r="F35" s="82" t="s">
        <v>139</v>
      </c>
      <c r="G35" s="53" t="s">
        <v>297</v>
      </c>
      <c r="H35" s="83">
        <v>4</v>
      </c>
      <c r="I35" s="84" t="s">
        <v>136</v>
      </c>
      <c r="J35" s="83">
        <v>3</v>
      </c>
      <c r="K35" s="83">
        <v>0</v>
      </c>
      <c r="L35" s="83">
        <v>0</v>
      </c>
      <c r="M35" s="83">
        <v>0</v>
      </c>
      <c r="N35" s="83">
        <v>0</v>
      </c>
      <c r="O35" s="83">
        <v>0</v>
      </c>
      <c r="P35" s="83">
        <v>0</v>
      </c>
      <c r="Q35" s="83">
        <v>0</v>
      </c>
      <c r="R35" s="83">
        <v>0</v>
      </c>
      <c r="S35" s="83">
        <v>0</v>
      </c>
      <c r="T35" s="83">
        <v>0</v>
      </c>
      <c r="U35" s="83">
        <v>0</v>
      </c>
      <c r="V35" s="83">
        <v>0</v>
      </c>
      <c r="W35" s="83" t="s">
        <v>67</v>
      </c>
    </row>
    <row r="36" spans="1:23" ht="68.25" customHeight="1" x14ac:dyDescent="0.2">
      <c r="A36" s="52" t="s">
        <v>46</v>
      </c>
      <c r="B36" s="57" t="s">
        <v>188</v>
      </c>
      <c r="C36" s="58">
        <v>41548</v>
      </c>
      <c r="D36" s="57" t="s">
        <v>89</v>
      </c>
      <c r="E36" s="57" t="s">
        <v>378</v>
      </c>
      <c r="F36" s="141" t="s">
        <v>258</v>
      </c>
      <c r="G36" s="48" t="s">
        <v>298</v>
      </c>
      <c r="H36" s="48">
        <v>4</v>
      </c>
      <c r="I36" s="66" t="s">
        <v>267</v>
      </c>
      <c r="J36" s="48">
        <v>3</v>
      </c>
      <c r="K36" s="64" t="s">
        <v>221</v>
      </c>
      <c r="L36" s="64" t="s">
        <v>221</v>
      </c>
      <c r="M36" s="64" t="s">
        <v>221</v>
      </c>
      <c r="N36" s="64" t="s">
        <v>221</v>
      </c>
      <c r="O36" s="64" t="s">
        <v>248</v>
      </c>
      <c r="P36" s="64" t="s">
        <v>219</v>
      </c>
      <c r="Q36" s="64" t="s">
        <v>219</v>
      </c>
      <c r="R36" s="64" t="s">
        <v>219</v>
      </c>
      <c r="S36" s="64" t="s">
        <v>221</v>
      </c>
      <c r="T36" s="64" t="s">
        <v>221</v>
      </c>
      <c r="U36" s="64" t="s">
        <v>221</v>
      </c>
      <c r="V36" s="64" t="s">
        <v>221</v>
      </c>
      <c r="W36" s="64" t="s">
        <v>68</v>
      </c>
    </row>
    <row r="37" spans="1:23" ht="68.25" customHeight="1" x14ac:dyDescent="0.2">
      <c r="A37" s="78" t="s">
        <v>30</v>
      </c>
      <c r="B37" s="48" t="s">
        <v>189</v>
      </c>
      <c r="C37" s="85">
        <v>41551</v>
      </c>
      <c r="D37" s="48" t="s">
        <v>77</v>
      </c>
      <c r="E37" s="48" t="s">
        <v>379</v>
      </c>
      <c r="F37" s="48" t="s">
        <v>81</v>
      </c>
      <c r="G37" s="48" t="s">
        <v>327</v>
      </c>
      <c r="H37" s="51">
        <v>4</v>
      </c>
      <c r="I37" s="51" t="s">
        <v>79</v>
      </c>
      <c r="J37" s="51">
        <v>3</v>
      </c>
      <c r="K37" s="51">
        <v>0</v>
      </c>
      <c r="L37" s="51">
        <v>0</v>
      </c>
      <c r="M37" s="51">
        <v>0</v>
      </c>
      <c r="N37" s="51">
        <v>0</v>
      </c>
      <c r="O37" s="51">
        <v>0</v>
      </c>
      <c r="P37" s="51">
        <v>0</v>
      </c>
      <c r="Q37" s="51">
        <v>0</v>
      </c>
      <c r="R37" s="51">
        <v>0</v>
      </c>
      <c r="S37" s="51">
        <v>0</v>
      </c>
      <c r="T37" s="51">
        <v>0</v>
      </c>
      <c r="U37" s="51">
        <v>0</v>
      </c>
      <c r="V37" s="51">
        <v>0</v>
      </c>
      <c r="W37" s="51" t="s">
        <v>68</v>
      </c>
    </row>
    <row r="38" spans="1:23" ht="68.25" customHeight="1" x14ac:dyDescent="0.2">
      <c r="A38" s="78" t="s">
        <v>59</v>
      </c>
      <c r="B38" s="57" t="s">
        <v>82</v>
      </c>
      <c r="C38" s="58">
        <v>41607</v>
      </c>
      <c r="D38" s="57" t="s">
        <v>100</v>
      </c>
      <c r="E38" s="57" t="s">
        <v>380</v>
      </c>
      <c r="F38" s="86" t="s">
        <v>83</v>
      </c>
      <c r="G38" s="87" t="s">
        <v>299</v>
      </c>
      <c r="H38" s="48">
        <v>8</v>
      </c>
      <c r="I38" s="48" t="s">
        <v>84</v>
      </c>
      <c r="J38" s="48">
        <v>3</v>
      </c>
      <c r="K38" s="48">
        <v>2</v>
      </c>
      <c r="L38" s="48">
        <v>2</v>
      </c>
      <c r="M38" s="88">
        <v>0</v>
      </c>
      <c r="N38" s="48">
        <v>0</v>
      </c>
      <c r="O38" s="48">
        <v>1</v>
      </c>
      <c r="P38" s="48">
        <v>0</v>
      </c>
      <c r="Q38" s="48">
        <v>0</v>
      </c>
      <c r="R38" s="48">
        <v>1</v>
      </c>
      <c r="S38" s="48">
        <v>0</v>
      </c>
      <c r="T38" s="48">
        <v>0</v>
      </c>
      <c r="U38" s="48">
        <v>0</v>
      </c>
      <c r="V38" s="48">
        <v>0</v>
      </c>
      <c r="W38" s="48" t="s">
        <v>215</v>
      </c>
    </row>
    <row r="39" spans="1:23" ht="68.25" customHeight="1" x14ac:dyDescent="0.2">
      <c r="A39" s="78" t="s">
        <v>60</v>
      </c>
      <c r="B39" s="48" t="s">
        <v>131</v>
      </c>
      <c r="C39" s="49">
        <v>41598</v>
      </c>
      <c r="D39" s="48" t="s">
        <v>77</v>
      </c>
      <c r="E39" s="48" t="s">
        <v>381</v>
      </c>
      <c r="F39" s="141" t="s">
        <v>132</v>
      </c>
      <c r="G39" s="48" t="s">
        <v>332</v>
      </c>
      <c r="H39" s="51">
        <v>8</v>
      </c>
      <c r="I39" s="48" t="s">
        <v>130</v>
      </c>
      <c r="J39" s="48" t="s">
        <v>259</v>
      </c>
      <c r="K39" s="51">
        <v>1</v>
      </c>
      <c r="L39" s="51">
        <v>2</v>
      </c>
      <c r="M39" s="51">
        <v>0</v>
      </c>
      <c r="N39" s="51">
        <v>0</v>
      </c>
      <c r="O39" s="51">
        <v>0</v>
      </c>
      <c r="P39" s="51">
        <v>0</v>
      </c>
      <c r="Q39" s="51">
        <v>0</v>
      </c>
      <c r="R39" s="51">
        <v>0</v>
      </c>
      <c r="S39" s="51">
        <v>0</v>
      </c>
      <c r="T39" s="51">
        <v>0</v>
      </c>
      <c r="U39" s="51">
        <v>0</v>
      </c>
      <c r="V39" s="51">
        <v>0</v>
      </c>
      <c r="W39" s="51" t="s">
        <v>68</v>
      </c>
    </row>
    <row r="40" spans="1:23" ht="68.25" customHeight="1" x14ac:dyDescent="0.2">
      <c r="A40" s="89" t="s">
        <v>42</v>
      </c>
      <c r="B40" s="48" t="s">
        <v>86</v>
      </c>
      <c r="C40" s="90">
        <v>41633</v>
      </c>
      <c r="D40" s="48" t="s">
        <v>87</v>
      </c>
      <c r="E40" s="91" t="s">
        <v>382</v>
      </c>
      <c r="F40" s="141" t="s">
        <v>280</v>
      </c>
      <c r="G40" s="56" t="s">
        <v>315</v>
      </c>
      <c r="H40" s="48">
        <v>4</v>
      </c>
      <c r="I40" s="48" t="s">
        <v>85</v>
      </c>
      <c r="J40" s="48" t="s">
        <v>358</v>
      </c>
      <c r="K40" s="48">
        <v>0</v>
      </c>
      <c r="L40" s="48">
        <v>0</v>
      </c>
      <c r="M40" s="48">
        <v>0</v>
      </c>
      <c r="N40" s="48">
        <v>0</v>
      </c>
      <c r="O40" s="48">
        <v>2</v>
      </c>
      <c r="P40" s="48">
        <v>1</v>
      </c>
      <c r="Q40" s="48">
        <v>1</v>
      </c>
      <c r="R40" s="48">
        <v>0</v>
      </c>
      <c r="S40" s="48">
        <v>0</v>
      </c>
      <c r="T40" s="48">
        <v>0</v>
      </c>
      <c r="U40" s="48">
        <v>0</v>
      </c>
      <c r="V40" s="48">
        <v>0</v>
      </c>
      <c r="W40" s="48" t="s">
        <v>68</v>
      </c>
    </row>
    <row r="41" spans="1:23" ht="68.25" customHeight="1" x14ac:dyDescent="0.2">
      <c r="A41" s="52" t="s">
        <v>43</v>
      </c>
      <c r="B41" s="48" t="s">
        <v>94</v>
      </c>
      <c r="C41" s="49">
        <v>41634</v>
      </c>
      <c r="D41" s="48" t="s">
        <v>95</v>
      </c>
      <c r="E41" s="48" t="s">
        <v>383</v>
      </c>
      <c r="F41" s="67" t="s">
        <v>96</v>
      </c>
      <c r="G41" s="48" t="s">
        <v>300</v>
      </c>
      <c r="H41" s="51">
        <v>3</v>
      </c>
      <c r="I41" s="48" t="s">
        <v>92</v>
      </c>
      <c r="J41" s="51">
        <v>2</v>
      </c>
      <c r="K41" s="51">
        <v>0</v>
      </c>
      <c r="L41" s="51">
        <v>0</v>
      </c>
      <c r="M41" s="51">
        <v>0</v>
      </c>
      <c r="N41" s="51">
        <v>0</v>
      </c>
      <c r="O41" s="51">
        <v>3</v>
      </c>
      <c r="P41" s="51">
        <v>1</v>
      </c>
      <c r="Q41" s="51">
        <v>1</v>
      </c>
      <c r="R41" s="51">
        <v>1</v>
      </c>
      <c r="S41" s="51">
        <v>0</v>
      </c>
      <c r="T41" s="51">
        <v>0</v>
      </c>
      <c r="U41" s="51">
        <v>0</v>
      </c>
      <c r="V41" s="51">
        <v>0</v>
      </c>
      <c r="W41" s="51" t="s">
        <v>68</v>
      </c>
    </row>
    <row r="42" spans="1:23" ht="68.25" customHeight="1" x14ac:dyDescent="0.2">
      <c r="A42" s="92" t="s">
        <v>54</v>
      </c>
      <c r="B42" s="48" t="s">
        <v>281</v>
      </c>
      <c r="C42" s="49">
        <v>41607</v>
      </c>
      <c r="D42" s="48" t="s">
        <v>100</v>
      </c>
      <c r="E42" s="48" t="s">
        <v>384</v>
      </c>
      <c r="F42" s="67" t="s">
        <v>101</v>
      </c>
      <c r="G42" s="93" t="s">
        <v>326</v>
      </c>
      <c r="H42" s="48">
        <v>6</v>
      </c>
      <c r="I42" s="48" t="s">
        <v>102</v>
      </c>
      <c r="J42" s="48">
        <v>3</v>
      </c>
      <c r="K42" s="48">
        <v>1</v>
      </c>
      <c r="L42" s="48">
        <v>1</v>
      </c>
      <c r="M42" s="88">
        <v>0</v>
      </c>
      <c r="N42" s="48">
        <v>0</v>
      </c>
      <c r="O42" s="48">
        <v>0</v>
      </c>
      <c r="P42" s="48">
        <v>0</v>
      </c>
      <c r="Q42" s="48">
        <v>0</v>
      </c>
      <c r="R42" s="48">
        <v>0</v>
      </c>
      <c r="S42" s="48">
        <v>0</v>
      </c>
      <c r="T42" s="48">
        <v>0</v>
      </c>
      <c r="U42" s="48">
        <v>0</v>
      </c>
      <c r="V42" s="48">
        <v>0</v>
      </c>
      <c r="W42" s="48" t="s">
        <v>67</v>
      </c>
    </row>
    <row r="43" spans="1:23" ht="68.25" customHeight="1" x14ac:dyDescent="0.2">
      <c r="A43" s="78" t="s">
        <v>39</v>
      </c>
      <c r="B43" s="53" t="s">
        <v>151</v>
      </c>
      <c r="C43" s="94">
        <v>41606</v>
      </c>
      <c r="D43" s="53" t="s">
        <v>89</v>
      </c>
      <c r="E43" s="53" t="s">
        <v>385</v>
      </c>
      <c r="F43" s="82" t="s">
        <v>152</v>
      </c>
      <c r="G43" s="118" t="s">
        <v>398</v>
      </c>
      <c r="H43" s="51">
        <v>5</v>
      </c>
      <c r="I43" s="48" t="s">
        <v>268</v>
      </c>
      <c r="J43" s="51">
        <v>2</v>
      </c>
      <c r="K43" s="51">
        <v>1</v>
      </c>
      <c r="L43" s="51">
        <v>1</v>
      </c>
      <c r="M43" s="51">
        <v>0</v>
      </c>
      <c r="N43" s="51">
        <v>0</v>
      </c>
      <c r="O43" s="51">
        <v>0</v>
      </c>
      <c r="P43" s="51">
        <v>0</v>
      </c>
      <c r="Q43" s="51">
        <v>0</v>
      </c>
      <c r="R43" s="51">
        <v>0</v>
      </c>
      <c r="S43" s="51">
        <v>0</v>
      </c>
      <c r="T43" s="51">
        <v>0</v>
      </c>
      <c r="U43" s="51">
        <v>0</v>
      </c>
      <c r="V43" s="51">
        <v>0</v>
      </c>
      <c r="W43" s="51" t="s">
        <v>68</v>
      </c>
    </row>
    <row r="44" spans="1:23" ht="68.25" customHeight="1" x14ac:dyDescent="0.2">
      <c r="A44" s="78" t="s">
        <v>55</v>
      </c>
      <c r="B44" s="48" t="s">
        <v>190</v>
      </c>
      <c r="C44" s="49">
        <v>41613</v>
      </c>
      <c r="D44" s="48" t="s">
        <v>77</v>
      </c>
      <c r="E44" s="48" t="s">
        <v>386</v>
      </c>
      <c r="F44" s="95" t="s">
        <v>227</v>
      </c>
      <c r="G44" s="48" t="s">
        <v>301</v>
      </c>
      <c r="H44" s="51">
        <v>3</v>
      </c>
      <c r="I44" s="51" t="s">
        <v>266</v>
      </c>
      <c r="J44" s="51">
        <v>2</v>
      </c>
      <c r="K44" s="51">
        <v>0</v>
      </c>
      <c r="L44" s="51">
        <v>0</v>
      </c>
      <c r="M44" s="51">
        <v>0</v>
      </c>
      <c r="N44" s="51">
        <v>0</v>
      </c>
      <c r="O44" s="51">
        <v>3</v>
      </c>
      <c r="P44" s="51">
        <v>1</v>
      </c>
      <c r="Q44" s="51">
        <v>2</v>
      </c>
      <c r="R44" s="51">
        <v>0</v>
      </c>
      <c r="S44" s="51">
        <v>0</v>
      </c>
      <c r="T44" s="51">
        <v>0</v>
      </c>
      <c r="U44" s="51">
        <v>0</v>
      </c>
      <c r="V44" s="51">
        <v>0</v>
      </c>
      <c r="W44" s="51" t="s">
        <v>67</v>
      </c>
    </row>
    <row r="45" spans="1:23" ht="68.25" customHeight="1" x14ac:dyDescent="0.2">
      <c r="A45" s="78" t="s">
        <v>61</v>
      </c>
      <c r="B45" s="64" t="s">
        <v>191</v>
      </c>
      <c r="C45" s="64" t="s">
        <v>194</v>
      </c>
      <c r="D45" s="48" t="s">
        <v>77</v>
      </c>
      <c r="E45" s="96" t="s">
        <v>387</v>
      </c>
      <c r="F45" s="97" t="s">
        <v>103</v>
      </c>
      <c r="G45" s="98" t="s">
        <v>319</v>
      </c>
      <c r="H45" s="46">
        <v>3</v>
      </c>
      <c r="I45" s="39" t="s">
        <v>246</v>
      </c>
      <c r="J45" s="46">
        <v>2</v>
      </c>
      <c r="K45" s="46">
        <v>0</v>
      </c>
      <c r="L45" s="46">
        <v>0</v>
      </c>
      <c r="M45" s="46">
        <v>0</v>
      </c>
      <c r="N45" s="46">
        <v>0</v>
      </c>
      <c r="O45" s="46">
        <v>0</v>
      </c>
      <c r="P45" s="46">
        <v>0</v>
      </c>
      <c r="Q45" s="46">
        <v>0</v>
      </c>
      <c r="R45" s="46">
        <v>0</v>
      </c>
      <c r="S45" s="46">
        <v>0</v>
      </c>
      <c r="T45" s="46">
        <v>0</v>
      </c>
      <c r="U45" s="46">
        <v>0</v>
      </c>
      <c r="V45" s="46">
        <v>0</v>
      </c>
      <c r="W45" s="46" t="s">
        <v>68</v>
      </c>
    </row>
    <row r="46" spans="1:23" ht="68.25" customHeight="1" x14ac:dyDescent="0.2">
      <c r="A46" s="78" t="s">
        <v>56</v>
      </c>
      <c r="B46" s="48" t="s">
        <v>192</v>
      </c>
      <c r="C46" s="49">
        <v>41673</v>
      </c>
      <c r="D46" s="99" t="s">
        <v>173</v>
      </c>
      <c r="E46" s="48" t="s">
        <v>388</v>
      </c>
      <c r="F46" s="67" t="s">
        <v>174</v>
      </c>
      <c r="G46" s="118" t="s">
        <v>316</v>
      </c>
      <c r="H46" s="48">
        <v>5</v>
      </c>
      <c r="I46" s="48" t="s">
        <v>104</v>
      </c>
      <c r="J46" s="48">
        <v>4</v>
      </c>
      <c r="K46" s="48">
        <v>0</v>
      </c>
      <c r="L46" s="48">
        <v>0</v>
      </c>
      <c r="M46" s="48">
        <v>0</v>
      </c>
      <c r="N46" s="48">
        <v>0</v>
      </c>
      <c r="O46" s="48">
        <v>1</v>
      </c>
      <c r="P46" s="48">
        <v>0</v>
      </c>
      <c r="Q46" s="48">
        <v>0</v>
      </c>
      <c r="R46" s="48">
        <v>1</v>
      </c>
      <c r="S46" s="48">
        <v>0</v>
      </c>
      <c r="T46" s="48">
        <v>0</v>
      </c>
      <c r="U46" s="48">
        <v>0</v>
      </c>
      <c r="V46" s="48">
        <v>0</v>
      </c>
      <c r="W46" s="48" t="s">
        <v>68</v>
      </c>
    </row>
    <row r="47" spans="1:23" ht="68.25" customHeight="1" x14ac:dyDescent="0.2">
      <c r="A47" s="78" t="s">
        <v>57</v>
      </c>
      <c r="B47" s="48" t="s">
        <v>193</v>
      </c>
      <c r="C47" s="49">
        <v>41597</v>
      </c>
      <c r="D47" s="48" t="s">
        <v>89</v>
      </c>
      <c r="E47" s="48" t="s">
        <v>389</v>
      </c>
      <c r="F47" s="50" t="s">
        <v>125</v>
      </c>
      <c r="G47" s="48" t="s">
        <v>322</v>
      </c>
      <c r="H47" s="51">
        <v>6</v>
      </c>
      <c r="I47" s="51" t="s">
        <v>225</v>
      </c>
      <c r="J47" s="51">
        <v>5</v>
      </c>
      <c r="K47" s="51">
        <v>0</v>
      </c>
      <c r="L47" s="51">
        <v>0</v>
      </c>
      <c r="M47" s="51">
        <v>0</v>
      </c>
      <c r="N47" s="48" t="s">
        <v>231</v>
      </c>
      <c r="O47" s="51">
        <v>3</v>
      </c>
      <c r="P47" s="51">
        <v>1</v>
      </c>
      <c r="Q47" s="51">
        <v>2</v>
      </c>
      <c r="R47" s="51">
        <v>0</v>
      </c>
      <c r="S47" s="51">
        <v>0</v>
      </c>
      <c r="T47" s="51">
        <v>0</v>
      </c>
      <c r="U47" s="51">
        <v>0</v>
      </c>
      <c r="V47" s="51">
        <v>0</v>
      </c>
      <c r="W47" s="51" t="s">
        <v>67</v>
      </c>
    </row>
    <row r="48" spans="1:23" ht="68.25" customHeight="1" x14ac:dyDescent="0.2">
      <c r="A48" s="52" t="s">
        <v>243</v>
      </c>
      <c r="B48" s="57" t="s">
        <v>70</v>
      </c>
      <c r="C48" s="58">
        <v>41621</v>
      </c>
      <c r="D48" s="57" t="s">
        <v>71</v>
      </c>
      <c r="E48" s="57" t="s">
        <v>390</v>
      </c>
      <c r="F48" s="142" t="s">
        <v>72</v>
      </c>
      <c r="G48" s="57" t="s">
        <v>328</v>
      </c>
      <c r="H48" s="57" t="s">
        <v>242</v>
      </c>
      <c r="I48" s="57" t="s">
        <v>241</v>
      </c>
      <c r="J48" s="100">
        <v>2</v>
      </c>
      <c r="K48" s="48">
        <v>0</v>
      </c>
      <c r="L48" s="48">
        <v>0</v>
      </c>
      <c r="M48" s="48">
        <v>0</v>
      </c>
      <c r="N48" s="48" t="s">
        <v>231</v>
      </c>
      <c r="O48" s="48">
        <v>2</v>
      </c>
      <c r="P48" s="48">
        <v>1</v>
      </c>
      <c r="Q48" s="48">
        <v>0</v>
      </c>
      <c r="R48" s="48">
        <v>1</v>
      </c>
      <c r="S48" s="48">
        <v>0</v>
      </c>
      <c r="T48" s="48">
        <v>0</v>
      </c>
      <c r="U48" s="48">
        <v>0</v>
      </c>
      <c r="V48" s="48">
        <v>0</v>
      </c>
      <c r="W48" s="48" t="s">
        <v>68</v>
      </c>
    </row>
    <row r="49" spans="1:23" ht="68.25" customHeight="1" x14ac:dyDescent="0.2">
      <c r="A49" s="52" t="s">
        <v>233</v>
      </c>
      <c r="B49" s="42" t="s">
        <v>134</v>
      </c>
      <c r="C49" s="101">
        <v>41612</v>
      </c>
      <c r="D49" s="42" t="s">
        <v>77</v>
      </c>
      <c r="E49" s="42" t="s">
        <v>391</v>
      </c>
      <c r="F49" s="102" t="s">
        <v>270</v>
      </c>
      <c r="G49" s="42" t="s">
        <v>302</v>
      </c>
      <c r="H49" s="48">
        <v>4</v>
      </c>
      <c r="I49" s="48" t="s">
        <v>135</v>
      </c>
      <c r="J49" s="48">
        <v>3</v>
      </c>
      <c r="K49" s="48">
        <v>0</v>
      </c>
      <c r="L49" s="48">
        <v>0</v>
      </c>
      <c r="M49" s="48">
        <v>0</v>
      </c>
      <c r="N49" s="48">
        <v>0</v>
      </c>
      <c r="O49" s="48">
        <v>3</v>
      </c>
      <c r="P49" s="48">
        <v>1</v>
      </c>
      <c r="Q49" s="48">
        <v>1</v>
      </c>
      <c r="R49" s="48">
        <v>1</v>
      </c>
      <c r="S49" s="48">
        <v>0</v>
      </c>
      <c r="T49" s="48">
        <v>0</v>
      </c>
      <c r="U49" s="48">
        <v>0</v>
      </c>
      <c r="V49" s="48">
        <v>0</v>
      </c>
      <c r="W49" s="48" t="s">
        <v>68</v>
      </c>
    </row>
    <row r="50" spans="1:23" ht="68.25" customHeight="1" x14ac:dyDescent="0.2">
      <c r="A50" s="89" t="s">
        <v>37</v>
      </c>
      <c r="B50" s="48" t="s">
        <v>116</v>
      </c>
      <c r="C50" s="49">
        <v>41579</v>
      </c>
      <c r="D50" s="48" t="s">
        <v>100</v>
      </c>
      <c r="E50" s="48" t="s">
        <v>392</v>
      </c>
      <c r="F50" s="67" t="s">
        <v>117</v>
      </c>
      <c r="G50" s="48" t="s">
        <v>303</v>
      </c>
      <c r="H50" s="51">
        <v>4</v>
      </c>
      <c r="I50" s="51" t="s">
        <v>118</v>
      </c>
      <c r="J50" s="51">
        <v>3</v>
      </c>
      <c r="K50" s="51">
        <v>0</v>
      </c>
      <c r="L50" s="51">
        <v>0</v>
      </c>
      <c r="M50" s="51">
        <v>0</v>
      </c>
      <c r="N50" s="51">
        <v>0</v>
      </c>
      <c r="O50" s="51">
        <v>1</v>
      </c>
      <c r="P50" s="51">
        <v>0</v>
      </c>
      <c r="Q50" s="51">
        <v>0</v>
      </c>
      <c r="R50" s="51">
        <v>1</v>
      </c>
      <c r="S50" s="51">
        <v>0</v>
      </c>
      <c r="T50" s="51">
        <v>0</v>
      </c>
      <c r="U50" s="51">
        <v>0</v>
      </c>
      <c r="V50" s="51">
        <v>0</v>
      </c>
      <c r="W50" s="51" t="s">
        <v>68</v>
      </c>
    </row>
    <row r="51" spans="1:23" ht="68.25" customHeight="1" x14ac:dyDescent="0.2">
      <c r="A51" s="103" t="s">
        <v>41</v>
      </c>
      <c r="B51" s="48" t="s">
        <v>249</v>
      </c>
      <c r="C51" s="49">
        <v>41548</v>
      </c>
      <c r="D51" s="48" t="s">
        <v>89</v>
      </c>
      <c r="E51" s="48" t="s">
        <v>393</v>
      </c>
      <c r="F51" s="118" t="s">
        <v>336</v>
      </c>
      <c r="G51" s="53" t="s">
        <v>325</v>
      </c>
      <c r="H51" s="104">
        <v>5</v>
      </c>
      <c r="I51" s="104" t="s">
        <v>124</v>
      </c>
      <c r="J51" s="104">
        <v>4</v>
      </c>
      <c r="K51" s="105">
        <v>0</v>
      </c>
      <c r="L51" s="105">
        <v>0</v>
      </c>
      <c r="M51" s="105">
        <v>0</v>
      </c>
      <c r="N51" s="105">
        <v>0</v>
      </c>
      <c r="O51" s="105">
        <v>3</v>
      </c>
      <c r="P51" s="105">
        <v>0</v>
      </c>
      <c r="Q51" s="105">
        <v>3</v>
      </c>
      <c r="R51" s="105">
        <v>0</v>
      </c>
      <c r="S51" s="105">
        <v>0</v>
      </c>
      <c r="T51" s="105">
        <v>0</v>
      </c>
      <c r="U51" s="105">
        <v>0</v>
      </c>
      <c r="V51" s="105">
        <v>0</v>
      </c>
      <c r="W51" s="105" t="s">
        <v>68</v>
      </c>
    </row>
    <row r="52" spans="1:23" ht="33" customHeight="1" x14ac:dyDescent="0.2">
      <c r="A52" s="116"/>
      <c r="K52" s="117"/>
      <c r="L52" s="117"/>
    </row>
    <row r="53" spans="1:23" ht="33" customHeight="1" x14ac:dyDescent="0.2">
      <c r="K53" s="117"/>
      <c r="L53" s="117"/>
    </row>
    <row r="54" spans="1:23" ht="33" customHeight="1" x14ac:dyDescent="0.2">
      <c r="A54" s="119" t="s">
        <v>16</v>
      </c>
      <c r="B54" s="119"/>
      <c r="C54" s="119"/>
      <c r="D54" s="119"/>
      <c r="E54" s="119"/>
      <c r="F54" s="119"/>
      <c r="G54" s="119"/>
      <c r="H54" s="119"/>
      <c r="I54" s="119"/>
      <c r="J54" s="119"/>
    </row>
    <row r="55" spans="1:23" ht="33" customHeight="1" x14ac:dyDescent="0.2"/>
    <row r="56" spans="1:23" ht="33" customHeight="1" x14ac:dyDescent="0.2"/>
    <row r="57" spans="1:23" ht="33" customHeight="1" x14ac:dyDescent="0.2"/>
    <row r="58" spans="1:23" ht="33" customHeight="1" x14ac:dyDescent="0.2"/>
    <row r="59" spans="1:23" ht="33" customHeight="1" x14ac:dyDescent="0.2"/>
    <row r="60" spans="1:23" ht="33" customHeight="1" x14ac:dyDescent="0.2"/>
    <row r="61" spans="1:23" ht="33" customHeight="1" x14ac:dyDescent="0.2"/>
    <row r="62" spans="1:23" ht="33" customHeight="1" x14ac:dyDescent="0.2"/>
    <row r="63" spans="1:23" ht="33" customHeight="1" x14ac:dyDescent="0.2"/>
    <row r="64" spans="1:23" ht="33" customHeight="1" x14ac:dyDescent="0.2"/>
    <row r="65" ht="33" customHeight="1" x14ac:dyDescent="0.2"/>
    <row r="66" ht="33" customHeight="1" x14ac:dyDescent="0.2"/>
    <row r="67" ht="33" customHeight="1" x14ac:dyDescent="0.2"/>
  </sheetData>
  <mergeCells count="31">
    <mergeCell ref="A2:W2"/>
    <mergeCell ref="F3:F6"/>
    <mergeCell ref="G3:G6"/>
    <mergeCell ref="H3:N3"/>
    <mergeCell ref="O3:V3"/>
    <mergeCell ref="A3:A6"/>
    <mergeCell ref="B3:B6"/>
    <mergeCell ref="C3:C6"/>
    <mergeCell ref="D3:D6"/>
    <mergeCell ref="E3:E6"/>
    <mergeCell ref="W3:W6"/>
    <mergeCell ref="H4:H6"/>
    <mergeCell ref="I4:N4"/>
    <mergeCell ref="O4:O6"/>
    <mergeCell ref="P4:V4"/>
    <mergeCell ref="I5:I6"/>
    <mergeCell ref="J5:J6"/>
    <mergeCell ref="K5:L5"/>
    <mergeCell ref="M5:M6"/>
    <mergeCell ref="N5:N6"/>
    <mergeCell ref="P5:Q5"/>
    <mergeCell ref="R5:R6"/>
    <mergeCell ref="S5:S6"/>
    <mergeCell ref="T5:T6"/>
    <mergeCell ref="U5:U6"/>
    <mergeCell ref="V5:V6"/>
    <mergeCell ref="A54:J54"/>
    <mergeCell ref="K28:L28"/>
    <mergeCell ref="K30:L30"/>
    <mergeCell ref="K31:L31"/>
    <mergeCell ref="A8:W8"/>
  </mergeCells>
  <phoneticPr fontId="2" type="noConversion"/>
  <hyperlinks>
    <hyperlink ref="F48" r:id="rId1"/>
    <hyperlink ref="F19" r:id="rId2"/>
    <hyperlink ref="F22" r:id="rId3"/>
    <hyperlink ref="F38" r:id="rId4"/>
    <hyperlink ref="F40" r:id="rId5"/>
    <hyperlink ref="F20" r:id="rId6"/>
    <hyperlink ref="F18" r:id="rId7" display="znap_morshyn@ukr.net             "/>
    <hyperlink ref="F47" r:id="rId8"/>
    <hyperlink ref="F36" r:id="rId9" display="cnapzhydachiv@gmail.com"/>
    <hyperlink ref="F9" r:id="rId10"/>
    <hyperlink ref="F10:F13" r:id="rId11" display="http://city-adm.lviv.ua/services/"/>
    <hyperlink ref="F14" r:id="rId12"/>
    <hyperlink ref="F15" r:id="rId13"/>
    <hyperlink ref="F16" r:id="rId14"/>
    <hyperlink ref="F17" r:id="rId15" display="drohobych.cnap5a@gmail.com"/>
    <hyperlink ref="F33" r:id="rId16"/>
    <hyperlink ref="F34" r:id="rId17"/>
    <hyperlink ref="F39" r:id="rId18"/>
    <hyperlink ref="F28" r:id="rId19"/>
  </hyperlinks>
  <pageMargins left="0" right="0" top="0" bottom="0" header="0.51181102362204722" footer="0.51181102362204722"/>
  <pageSetup paperSize="9" scale="19" pageOrder="overThenDown" orientation="portrait" r:id="rId2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53"/>
  <sheetViews>
    <sheetView view="pageBreakPreview" zoomScale="60" zoomScaleNormal="70" workbookViewId="0">
      <selection activeCell="F8" sqref="F8"/>
    </sheetView>
  </sheetViews>
  <sheetFormatPr defaultRowHeight="15" x14ac:dyDescent="0.25"/>
  <cols>
    <col min="1" max="1" width="53.85546875" style="152" customWidth="1"/>
    <col min="2" max="5" width="8.85546875" style="180" customWidth="1"/>
    <col min="6" max="6" width="14.5703125" style="180" customWidth="1"/>
    <col min="7" max="7" width="20" style="180" customWidth="1"/>
    <col min="8" max="8" width="22.140625" style="180" customWidth="1"/>
    <col min="9" max="10" width="17.140625" style="180" customWidth="1"/>
    <col min="11" max="11" width="46.85546875" style="180" customWidth="1"/>
    <col min="12" max="12" width="20.28515625" style="180" customWidth="1"/>
    <col min="13" max="13" width="46.7109375" style="180" customWidth="1"/>
    <col min="14" max="16384" width="9.140625" style="152"/>
  </cols>
  <sheetData>
    <row r="2" spans="1:13" ht="18.75" x14ac:dyDescent="0.25">
      <c r="A2" s="143" t="s">
        <v>407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</row>
    <row r="3" spans="1:13" ht="28.5" customHeight="1" x14ac:dyDescent="0.25">
      <c r="A3" s="148" t="s">
        <v>27</v>
      </c>
      <c r="B3" s="149" t="s">
        <v>6</v>
      </c>
      <c r="C3" s="149"/>
      <c r="D3" s="149"/>
      <c r="E3" s="149"/>
      <c r="F3" s="149"/>
      <c r="G3" s="150" t="s">
        <v>7</v>
      </c>
      <c r="H3" s="150"/>
      <c r="I3" s="150"/>
      <c r="J3" s="151"/>
      <c r="K3" s="151"/>
      <c r="L3" s="148" t="s">
        <v>8</v>
      </c>
      <c r="M3" s="148" t="s">
        <v>9</v>
      </c>
    </row>
    <row r="4" spans="1:13" x14ac:dyDescent="0.25">
      <c r="A4" s="153"/>
      <c r="B4" s="154" t="s">
        <v>10</v>
      </c>
      <c r="C4" s="149" t="s">
        <v>11</v>
      </c>
      <c r="D4" s="149"/>
      <c r="E4" s="149"/>
      <c r="F4" s="149"/>
      <c r="G4" s="155" t="s">
        <v>402</v>
      </c>
      <c r="H4" s="155" t="s">
        <v>403</v>
      </c>
      <c r="I4" s="155" t="s">
        <v>404</v>
      </c>
      <c r="J4" s="155" t="s">
        <v>405</v>
      </c>
      <c r="K4" s="155" t="s">
        <v>406</v>
      </c>
      <c r="L4" s="153"/>
      <c r="M4" s="153"/>
    </row>
    <row r="5" spans="1:13" ht="165" customHeight="1" x14ac:dyDescent="0.25">
      <c r="A5" s="156"/>
      <c r="B5" s="151"/>
      <c r="C5" s="157" t="s">
        <v>12</v>
      </c>
      <c r="D5" s="157" t="s">
        <v>13</v>
      </c>
      <c r="E5" s="157" t="s">
        <v>14</v>
      </c>
      <c r="F5" s="157" t="s">
        <v>15</v>
      </c>
      <c r="G5" s="156"/>
      <c r="H5" s="156"/>
      <c r="I5" s="156"/>
      <c r="J5" s="156"/>
      <c r="K5" s="156"/>
      <c r="L5" s="156"/>
      <c r="M5" s="156"/>
    </row>
    <row r="6" spans="1:13" x14ac:dyDescent="0.25">
      <c r="A6" s="158">
        <v>1</v>
      </c>
      <c r="B6" s="159">
        <v>24</v>
      </c>
      <c r="C6" s="159">
        <v>25</v>
      </c>
      <c r="D6" s="159">
        <v>26</v>
      </c>
      <c r="E6" s="159">
        <v>27</v>
      </c>
      <c r="F6" s="159">
        <v>28</v>
      </c>
      <c r="G6" s="159">
        <v>29</v>
      </c>
      <c r="H6" s="159">
        <v>30</v>
      </c>
      <c r="I6" s="159">
        <v>31</v>
      </c>
      <c r="J6" s="159">
        <v>32</v>
      </c>
      <c r="K6" s="159">
        <v>33</v>
      </c>
      <c r="L6" s="159">
        <v>34</v>
      </c>
      <c r="M6" s="159">
        <v>35</v>
      </c>
    </row>
    <row r="7" spans="1:13" ht="30.75" customHeight="1" x14ac:dyDescent="0.25">
      <c r="A7" s="183" t="s">
        <v>400</v>
      </c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5"/>
    </row>
    <row r="8" spans="1:13" ht="45" customHeight="1" x14ac:dyDescent="0.25">
      <c r="A8" s="47" t="s">
        <v>52</v>
      </c>
      <c r="B8" s="51">
        <v>120.5</v>
      </c>
      <c r="C8" s="51">
        <v>15.5</v>
      </c>
      <c r="D8" s="51">
        <v>25</v>
      </c>
      <c r="E8" s="51">
        <v>25</v>
      </c>
      <c r="F8" s="51">
        <v>55</v>
      </c>
      <c r="G8" s="51" t="s">
        <v>68</v>
      </c>
      <c r="H8" s="51" t="s">
        <v>68</v>
      </c>
      <c r="I8" s="51" t="s">
        <v>67</v>
      </c>
      <c r="J8" s="51" t="s">
        <v>68</v>
      </c>
      <c r="K8" s="51" t="s">
        <v>67</v>
      </c>
      <c r="L8" s="48" t="s">
        <v>166</v>
      </c>
      <c r="M8" s="48" t="s">
        <v>167</v>
      </c>
    </row>
    <row r="9" spans="1:13" ht="60.75" customHeight="1" x14ac:dyDescent="0.25">
      <c r="A9" s="47" t="s">
        <v>51</v>
      </c>
      <c r="B9" s="48" t="s">
        <v>168</v>
      </c>
      <c r="C9" s="51">
        <v>51.8</v>
      </c>
      <c r="D9" s="51">
        <v>100</v>
      </c>
      <c r="E9" s="51">
        <v>88</v>
      </c>
      <c r="F9" s="51">
        <v>112</v>
      </c>
      <c r="G9" s="51" t="s">
        <v>68</v>
      </c>
      <c r="H9" s="51" t="s">
        <v>68</v>
      </c>
      <c r="I9" s="51" t="s">
        <v>232</v>
      </c>
      <c r="J9" s="51" t="s">
        <v>68</v>
      </c>
      <c r="K9" s="51" t="s">
        <v>67</v>
      </c>
      <c r="L9" s="48" t="s">
        <v>166</v>
      </c>
      <c r="M9" s="48" t="s">
        <v>167</v>
      </c>
    </row>
    <row r="10" spans="1:13" ht="60.75" customHeight="1" x14ac:dyDescent="0.25">
      <c r="A10" s="47" t="s">
        <v>48</v>
      </c>
      <c r="B10" s="51" t="s">
        <v>169</v>
      </c>
      <c r="C10" s="51">
        <v>15.9</v>
      </c>
      <c r="D10" s="51">
        <v>29</v>
      </c>
      <c r="E10" s="51">
        <f>68+26</f>
        <v>94</v>
      </c>
      <c r="F10" s="51">
        <f>89+26</f>
        <v>115</v>
      </c>
      <c r="G10" s="51" t="s">
        <v>68</v>
      </c>
      <c r="H10" s="51" t="s">
        <v>68</v>
      </c>
      <c r="I10" s="51" t="s">
        <v>232</v>
      </c>
      <c r="J10" s="51" t="s">
        <v>68</v>
      </c>
      <c r="K10" s="51" t="s">
        <v>67</v>
      </c>
      <c r="L10" s="48" t="s">
        <v>166</v>
      </c>
      <c r="M10" s="48" t="s">
        <v>167</v>
      </c>
    </row>
    <row r="11" spans="1:13" ht="60.75" customHeight="1" x14ac:dyDescent="0.25">
      <c r="A11" s="47" t="s">
        <v>49</v>
      </c>
      <c r="B11" s="51">
        <v>176.2</v>
      </c>
      <c r="C11" s="51">
        <v>12</v>
      </c>
      <c r="D11" s="51">
        <v>18</v>
      </c>
      <c r="E11" s="51">
        <v>20.2</v>
      </c>
      <c r="F11" s="51">
        <v>126</v>
      </c>
      <c r="G11" s="51" t="s">
        <v>68</v>
      </c>
      <c r="H11" s="51" t="s">
        <v>68</v>
      </c>
      <c r="I11" s="51" t="s">
        <v>232</v>
      </c>
      <c r="J11" s="51" t="s">
        <v>67</v>
      </c>
      <c r="K11" s="51" t="s">
        <v>67</v>
      </c>
      <c r="L11" s="48" t="s">
        <v>166</v>
      </c>
      <c r="M11" s="48" t="s">
        <v>167</v>
      </c>
    </row>
    <row r="12" spans="1:13" ht="60.75" customHeight="1" x14ac:dyDescent="0.25">
      <c r="A12" s="47" t="s">
        <v>178</v>
      </c>
      <c r="B12" s="51">
        <v>350.2</v>
      </c>
      <c r="C12" s="51">
        <v>60.2</v>
      </c>
      <c r="D12" s="51">
        <v>46</v>
      </c>
      <c r="E12" s="51">
        <v>80</v>
      </c>
      <c r="F12" s="51">
        <v>164</v>
      </c>
      <c r="G12" s="51" t="s">
        <v>68</v>
      </c>
      <c r="H12" s="51" t="s">
        <v>68</v>
      </c>
      <c r="I12" s="51" t="s">
        <v>232</v>
      </c>
      <c r="J12" s="51" t="s">
        <v>68</v>
      </c>
      <c r="K12" s="51" t="s">
        <v>67</v>
      </c>
      <c r="L12" s="48" t="s">
        <v>166</v>
      </c>
      <c r="M12" s="48" t="s">
        <v>167</v>
      </c>
    </row>
    <row r="13" spans="1:13" ht="60.75" customHeight="1" x14ac:dyDescent="0.25">
      <c r="A13" s="47" t="s">
        <v>179</v>
      </c>
      <c r="B13" s="51" t="s">
        <v>170</v>
      </c>
      <c r="C13" s="51">
        <v>17</v>
      </c>
      <c r="D13" s="51">
        <v>17</v>
      </c>
      <c r="E13" s="51">
        <v>80</v>
      </c>
      <c r="F13" s="51">
        <v>85</v>
      </c>
      <c r="G13" s="51" t="s">
        <v>68</v>
      </c>
      <c r="H13" s="51" t="s">
        <v>68</v>
      </c>
      <c r="I13" s="51" t="s">
        <v>232</v>
      </c>
      <c r="J13" s="51" t="s">
        <v>68</v>
      </c>
      <c r="K13" s="51" t="s">
        <v>67</v>
      </c>
      <c r="L13" s="48" t="s">
        <v>166</v>
      </c>
      <c r="M13" s="48" t="s">
        <v>167</v>
      </c>
    </row>
    <row r="14" spans="1:13" ht="60.75" customHeight="1" x14ac:dyDescent="0.25">
      <c r="A14" s="47" t="s">
        <v>154</v>
      </c>
      <c r="B14" s="51" t="s">
        <v>171</v>
      </c>
      <c r="C14" s="51">
        <v>15.2</v>
      </c>
      <c r="D14" s="51">
        <v>25</v>
      </c>
      <c r="E14" s="51">
        <v>25</v>
      </c>
      <c r="F14" s="51">
        <v>55</v>
      </c>
      <c r="G14" s="51" t="s">
        <v>68</v>
      </c>
      <c r="H14" s="51" t="s">
        <v>68</v>
      </c>
      <c r="I14" s="51" t="s">
        <v>232</v>
      </c>
      <c r="J14" s="51" t="s">
        <v>67</v>
      </c>
      <c r="K14" s="51" t="s">
        <v>67</v>
      </c>
      <c r="L14" s="48" t="s">
        <v>166</v>
      </c>
      <c r="M14" s="48" t="s">
        <v>167</v>
      </c>
    </row>
    <row r="15" spans="1:13" ht="60.75" customHeight="1" x14ac:dyDescent="0.25">
      <c r="A15" s="52" t="s">
        <v>36</v>
      </c>
      <c r="B15" s="160">
        <v>70</v>
      </c>
      <c r="C15" s="51" t="s">
        <v>75</v>
      </c>
      <c r="D15" s="51" t="s">
        <v>75</v>
      </c>
      <c r="E15" s="51" t="s">
        <v>75</v>
      </c>
      <c r="F15" s="160">
        <v>70</v>
      </c>
      <c r="G15" s="160" t="s">
        <v>68</v>
      </c>
      <c r="H15" s="160" t="s">
        <v>68</v>
      </c>
      <c r="I15" s="160" t="s">
        <v>67</v>
      </c>
      <c r="J15" s="160" t="s">
        <v>67</v>
      </c>
      <c r="K15" s="53" t="s">
        <v>262</v>
      </c>
      <c r="L15" s="48" t="s">
        <v>213</v>
      </c>
      <c r="M15" s="53" t="s">
        <v>279</v>
      </c>
    </row>
    <row r="16" spans="1:13" ht="150" customHeight="1" x14ac:dyDescent="0.25">
      <c r="A16" s="52" t="s">
        <v>234</v>
      </c>
      <c r="B16" s="51">
        <v>452.4</v>
      </c>
      <c r="C16" s="51">
        <v>24.1</v>
      </c>
      <c r="D16" s="51">
        <v>15.7</v>
      </c>
      <c r="E16" s="51">
        <v>71.400000000000006</v>
      </c>
      <c r="F16" s="51">
        <v>208.5</v>
      </c>
      <c r="G16" s="51" t="s">
        <v>68</v>
      </c>
      <c r="H16" s="51" t="s">
        <v>68</v>
      </c>
      <c r="I16" s="51" t="s">
        <v>232</v>
      </c>
      <c r="J16" s="51" t="s">
        <v>68</v>
      </c>
      <c r="K16" s="39" t="s">
        <v>284</v>
      </c>
      <c r="L16" s="48" t="s">
        <v>239</v>
      </c>
      <c r="M16" s="53" t="s">
        <v>279</v>
      </c>
    </row>
    <row r="17" spans="1:13" ht="129.75" customHeight="1" x14ac:dyDescent="0.25">
      <c r="A17" s="161" t="s">
        <v>38</v>
      </c>
      <c r="B17" s="48">
        <v>62.1</v>
      </c>
      <c r="C17" s="48">
        <v>24</v>
      </c>
      <c r="D17" s="48">
        <v>3.1</v>
      </c>
      <c r="E17" s="48">
        <v>25</v>
      </c>
      <c r="F17" s="48">
        <v>10</v>
      </c>
      <c r="G17" s="48" t="s">
        <v>68</v>
      </c>
      <c r="H17" s="48" t="s">
        <v>68</v>
      </c>
      <c r="I17" s="48" t="s">
        <v>67</v>
      </c>
      <c r="J17" s="48" t="s">
        <v>67</v>
      </c>
      <c r="K17" s="53" t="s">
        <v>285</v>
      </c>
      <c r="L17" s="160" t="s">
        <v>75</v>
      </c>
      <c r="M17" s="160" t="s">
        <v>75</v>
      </c>
    </row>
    <row r="18" spans="1:13" ht="66" customHeight="1" x14ac:dyDescent="0.25">
      <c r="A18" s="52" t="s">
        <v>31</v>
      </c>
      <c r="B18" s="51">
        <v>75</v>
      </c>
      <c r="C18" s="51">
        <v>1</v>
      </c>
      <c r="D18" s="51">
        <v>4</v>
      </c>
      <c r="E18" s="51">
        <v>12</v>
      </c>
      <c r="F18" s="48">
        <v>58</v>
      </c>
      <c r="G18" s="51" t="s">
        <v>68</v>
      </c>
      <c r="H18" s="51" t="s">
        <v>68</v>
      </c>
      <c r="I18" s="51" t="s">
        <v>232</v>
      </c>
      <c r="J18" s="51" t="s">
        <v>67</v>
      </c>
      <c r="K18" s="53" t="s">
        <v>317</v>
      </c>
      <c r="L18" s="53" t="s">
        <v>260</v>
      </c>
      <c r="M18" s="160" t="s">
        <v>75</v>
      </c>
    </row>
    <row r="19" spans="1:13" ht="60" customHeight="1" x14ac:dyDescent="0.25">
      <c r="A19" s="162" t="s">
        <v>261</v>
      </c>
      <c r="B19" s="51">
        <v>86.9</v>
      </c>
      <c r="C19" s="51" t="s">
        <v>75</v>
      </c>
      <c r="D19" s="51">
        <v>5.9</v>
      </c>
      <c r="E19" s="51">
        <v>15</v>
      </c>
      <c r="F19" s="51">
        <v>56</v>
      </c>
      <c r="G19" s="51" t="s">
        <v>68</v>
      </c>
      <c r="H19" s="51" t="s">
        <v>68</v>
      </c>
      <c r="I19" s="51" t="s">
        <v>67</v>
      </c>
      <c r="J19" s="51" t="s">
        <v>67</v>
      </c>
      <c r="K19" s="53" t="s">
        <v>262</v>
      </c>
      <c r="L19" s="160" t="s">
        <v>75</v>
      </c>
      <c r="M19" s="160" t="s">
        <v>75</v>
      </c>
    </row>
    <row r="20" spans="1:13" ht="60" customHeight="1" x14ac:dyDescent="0.25">
      <c r="A20" s="52" t="s">
        <v>32</v>
      </c>
      <c r="B20" s="160">
        <v>170</v>
      </c>
      <c r="C20" s="160">
        <v>15</v>
      </c>
      <c r="D20" s="160">
        <v>10</v>
      </c>
      <c r="E20" s="160">
        <v>15</v>
      </c>
      <c r="F20" s="160">
        <v>130</v>
      </c>
      <c r="G20" s="160" t="s">
        <v>68</v>
      </c>
      <c r="H20" s="160" t="s">
        <v>68</v>
      </c>
      <c r="I20" s="160" t="s">
        <v>67</v>
      </c>
      <c r="J20" s="160" t="s">
        <v>67</v>
      </c>
      <c r="K20" s="53" t="s">
        <v>330</v>
      </c>
      <c r="L20" s="160" t="s">
        <v>75</v>
      </c>
      <c r="M20" s="160" t="s">
        <v>75</v>
      </c>
    </row>
    <row r="21" spans="1:13" ht="60" customHeight="1" x14ac:dyDescent="0.25">
      <c r="A21" s="163" t="s">
        <v>35</v>
      </c>
      <c r="B21" s="53">
        <v>56</v>
      </c>
      <c r="C21" s="51" t="s">
        <v>75</v>
      </c>
      <c r="D21" s="53">
        <v>13</v>
      </c>
      <c r="E21" s="53">
        <v>13</v>
      </c>
      <c r="F21" s="53">
        <v>30</v>
      </c>
      <c r="G21" s="53" t="s">
        <v>68</v>
      </c>
      <c r="H21" s="53" t="s">
        <v>68</v>
      </c>
      <c r="I21" s="53" t="s">
        <v>67</v>
      </c>
      <c r="J21" s="53" t="s">
        <v>67</v>
      </c>
      <c r="K21" s="53" t="s">
        <v>330</v>
      </c>
      <c r="L21" s="160" t="s">
        <v>75</v>
      </c>
      <c r="M21" s="160" t="s">
        <v>75</v>
      </c>
    </row>
    <row r="22" spans="1:13" ht="81" customHeight="1" x14ac:dyDescent="0.25">
      <c r="A22" s="52" t="s">
        <v>34</v>
      </c>
      <c r="B22" s="48">
        <v>61</v>
      </c>
      <c r="C22" s="48">
        <v>3</v>
      </c>
      <c r="D22" s="48">
        <v>5</v>
      </c>
      <c r="E22" s="48">
        <v>8</v>
      </c>
      <c r="F22" s="48">
        <v>45</v>
      </c>
      <c r="G22" s="48" t="s">
        <v>68</v>
      </c>
      <c r="H22" s="48" t="s">
        <v>68</v>
      </c>
      <c r="I22" s="48" t="s">
        <v>121</v>
      </c>
      <c r="J22" s="48" t="s">
        <v>67</v>
      </c>
      <c r="K22" s="53" t="s">
        <v>262</v>
      </c>
      <c r="L22" s="160" t="s">
        <v>75</v>
      </c>
      <c r="M22" s="164" t="s">
        <v>263</v>
      </c>
    </row>
    <row r="23" spans="1:13" ht="60" customHeight="1" x14ac:dyDescent="0.25">
      <c r="A23" s="52" t="s">
        <v>45</v>
      </c>
      <c r="B23" s="48">
        <v>234.9</v>
      </c>
      <c r="C23" s="48">
        <v>40</v>
      </c>
      <c r="D23" s="48">
        <v>54</v>
      </c>
      <c r="E23" s="48">
        <v>59</v>
      </c>
      <c r="F23" s="48">
        <v>95.9</v>
      </c>
      <c r="G23" s="48" t="s">
        <v>68</v>
      </c>
      <c r="H23" s="48" t="s">
        <v>68</v>
      </c>
      <c r="I23" s="48" t="s">
        <v>232</v>
      </c>
      <c r="J23" s="48" t="s">
        <v>68</v>
      </c>
      <c r="K23" s="53" t="s">
        <v>330</v>
      </c>
      <c r="L23" s="39" t="s">
        <v>68</v>
      </c>
      <c r="M23" s="160" t="s">
        <v>338</v>
      </c>
    </row>
    <row r="24" spans="1:13" ht="60" customHeight="1" x14ac:dyDescent="0.25">
      <c r="A24" s="52" t="s">
        <v>240</v>
      </c>
      <c r="B24" s="51">
        <v>14.3</v>
      </c>
      <c r="C24" s="51" t="s">
        <v>75</v>
      </c>
      <c r="D24" s="51" t="s">
        <v>75</v>
      </c>
      <c r="E24" s="51" t="s">
        <v>75</v>
      </c>
      <c r="F24" s="51" t="s">
        <v>75</v>
      </c>
      <c r="G24" s="51" t="s">
        <v>67</v>
      </c>
      <c r="H24" s="51" t="s">
        <v>68</v>
      </c>
      <c r="I24" s="51" t="s">
        <v>67</v>
      </c>
      <c r="J24" s="51" t="s">
        <v>67</v>
      </c>
      <c r="K24" s="53" t="s">
        <v>262</v>
      </c>
      <c r="L24" s="160" t="s">
        <v>75</v>
      </c>
      <c r="M24" s="53" t="s">
        <v>279</v>
      </c>
    </row>
    <row r="25" spans="1:13" ht="60" customHeight="1" x14ac:dyDescent="0.25">
      <c r="A25" s="52" t="s">
        <v>255</v>
      </c>
      <c r="B25" s="48">
        <v>57.05</v>
      </c>
      <c r="C25" s="48">
        <v>24</v>
      </c>
      <c r="D25" s="48">
        <v>9.0500000000000007</v>
      </c>
      <c r="E25" s="48">
        <v>9</v>
      </c>
      <c r="F25" s="48">
        <v>15</v>
      </c>
      <c r="G25" s="48" t="s">
        <v>68</v>
      </c>
      <c r="H25" s="48" t="s">
        <v>68</v>
      </c>
      <c r="I25" s="48" t="s">
        <v>67</v>
      </c>
      <c r="J25" s="48" t="s">
        <v>67</v>
      </c>
      <c r="K25" s="53" t="s">
        <v>262</v>
      </c>
      <c r="L25" s="160" t="s">
        <v>75</v>
      </c>
      <c r="M25" s="53" t="s">
        <v>279</v>
      </c>
    </row>
    <row r="26" spans="1:13" ht="60.75" customHeight="1" x14ac:dyDescent="0.25">
      <c r="A26" s="110" t="s">
        <v>277</v>
      </c>
      <c r="B26" s="39">
        <v>93</v>
      </c>
      <c r="C26" s="160" t="s">
        <v>75</v>
      </c>
      <c r="D26" s="160" t="s">
        <v>75</v>
      </c>
      <c r="E26" s="39">
        <v>29</v>
      </c>
      <c r="F26" s="39">
        <v>64</v>
      </c>
      <c r="G26" s="39" t="s">
        <v>68</v>
      </c>
      <c r="H26" s="39" t="s">
        <v>68</v>
      </c>
      <c r="I26" s="39" t="s">
        <v>67</v>
      </c>
      <c r="J26" s="39" t="s">
        <v>67</v>
      </c>
      <c r="K26" s="160" t="s">
        <v>75</v>
      </c>
      <c r="L26" s="40" t="s">
        <v>276</v>
      </c>
      <c r="M26" s="160" t="s">
        <v>75</v>
      </c>
    </row>
    <row r="27" spans="1:13" ht="60" customHeight="1" x14ac:dyDescent="0.25">
      <c r="A27" s="165" t="s">
        <v>28</v>
      </c>
      <c r="B27" s="51">
        <v>56.7</v>
      </c>
      <c r="C27" s="160" t="s">
        <v>75</v>
      </c>
      <c r="D27" s="51">
        <v>11</v>
      </c>
      <c r="E27" s="160">
        <v>15.4</v>
      </c>
      <c r="F27" s="51">
        <v>30.3</v>
      </c>
      <c r="G27" s="51" t="s">
        <v>148</v>
      </c>
      <c r="H27" s="51" t="s">
        <v>148</v>
      </c>
      <c r="I27" s="51" t="s">
        <v>67</v>
      </c>
      <c r="J27" s="51" t="s">
        <v>67</v>
      </c>
      <c r="K27" s="53" t="s">
        <v>262</v>
      </c>
      <c r="L27" s="160" t="s">
        <v>75</v>
      </c>
      <c r="M27" s="160" t="s">
        <v>75</v>
      </c>
    </row>
    <row r="28" spans="1:13" ht="60" customHeight="1" x14ac:dyDescent="0.25">
      <c r="A28" s="166" t="s">
        <v>62</v>
      </c>
      <c r="B28" s="167">
        <v>26.8</v>
      </c>
      <c r="C28" s="168" t="s">
        <v>75</v>
      </c>
      <c r="D28" s="167">
        <v>3</v>
      </c>
      <c r="E28" s="167">
        <v>14</v>
      </c>
      <c r="F28" s="167">
        <v>9.8000000000000007</v>
      </c>
      <c r="G28" s="167" t="s">
        <v>67</v>
      </c>
      <c r="H28" s="167" t="s">
        <v>68</v>
      </c>
      <c r="I28" s="167" t="s">
        <v>67</v>
      </c>
      <c r="J28" s="167" t="s">
        <v>67</v>
      </c>
      <c r="K28" s="167" t="s">
        <v>330</v>
      </c>
      <c r="L28" s="168" t="s">
        <v>75</v>
      </c>
      <c r="M28" s="167" t="s">
        <v>361</v>
      </c>
    </row>
    <row r="29" spans="1:13" ht="60" customHeight="1" x14ac:dyDescent="0.25">
      <c r="A29" s="166" t="s">
        <v>339</v>
      </c>
      <c r="B29" s="167" t="s">
        <v>348</v>
      </c>
      <c r="C29" s="168" t="s">
        <v>349</v>
      </c>
      <c r="D29" s="167" t="s">
        <v>350</v>
      </c>
      <c r="E29" s="167" t="s">
        <v>351</v>
      </c>
      <c r="F29" s="167" t="s">
        <v>352</v>
      </c>
      <c r="G29" s="167" t="s">
        <v>67</v>
      </c>
      <c r="H29" s="167" t="s">
        <v>67</v>
      </c>
      <c r="I29" s="167" t="s">
        <v>67</v>
      </c>
      <c r="J29" s="167" t="s">
        <v>67</v>
      </c>
      <c r="K29" s="167" t="s">
        <v>67</v>
      </c>
      <c r="L29" s="168" t="s">
        <v>67</v>
      </c>
      <c r="M29" s="167" t="s">
        <v>353</v>
      </c>
    </row>
    <row r="30" spans="1:13" ht="60" customHeight="1" x14ac:dyDescent="0.25">
      <c r="A30" s="62" t="s">
        <v>63</v>
      </c>
      <c r="B30" s="169">
        <v>95.5</v>
      </c>
      <c r="C30" s="169">
        <v>0</v>
      </c>
      <c r="D30" s="169">
        <v>0</v>
      </c>
      <c r="E30" s="169">
        <v>22</v>
      </c>
      <c r="F30" s="169">
        <v>73.5</v>
      </c>
      <c r="G30" s="169" t="s">
        <v>68</v>
      </c>
      <c r="H30" s="169" t="s">
        <v>68</v>
      </c>
      <c r="I30" s="169" t="s">
        <v>232</v>
      </c>
      <c r="J30" s="169" t="s">
        <v>68</v>
      </c>
      <c r="K30" s="170" t="s">
        <v>330</v>
      </c>
      <c r="L30" s="104" t="s">
        <v>75</v>
      </c>
      <c r="M30" s="104" t="s">
        <v>75</v>
      </c>
    </row>
    <row r="31" spans="1:13" ht="105.75" customHeight="1" x14ac:dyDescent="0.25">
      <c r="A31" s="78" t="s">
        <v>53</v>
      </c>
      <c r="B31" s="48">
        <v>57.5</v>
      </c>
      <c r="C31" s="48">
        <v>3.4</v>
      </c>
      <c r="D31" s="48">
        <v>6.3</v>
      </c>
      <c r="E31" s="48">
        <v>10.199999999999999</v>
      </c>
      <c r="F31" s="48">
        <v>37.6</v>
      </c>
      <c r="G31" s="48" t="s">
        <v>68</v>
      </c>
      <c r="H31" s="48" t="s">
        <v>68</v>
      </c>
      <c r="I31" s="48" t="s">
        <v>67</v>
      </c>
      <c r="J31" s="48" t="s">
        <v>67</v>
      </c>
      <c r="K31" s="53" t="s">
        <v>269</v>
      </c>
      <c r="L31" s="160" t="s">
        <v>75</v>
      </c>
      <c r="M31" s="48" t="s">
        <v>286</v>
      </c>
    </row>
    <row r="32" spans="1:13" ht="68.25" customHeight="1" x14ac:dyDescent="0.25">
      <c r="A32" s="171" t="s">
        <v>33</v>
      </c>
      <c r="B32" s="48">
        <v>107.4</v>
      </c>
      <c r="C32" s="48">
        <v>10</v>
      </c>
      <c r="D32" s="48">
        <v>10</v>
      </c>
      <c r="E32" s="48">
        <v>11.4</v>
      </c>
      <c r="F32" s="48">
        <v>76</v>
      </c>
      <c r="G32" s="48" t="s">
        <v>68</v>
      </c>
      <c r="H32" s="48" t="s">
        <v>68</v>
      </c>
      <c r="I32" s="48" t="s">
        <v>67</v>
      </c>
      <c r="J32" s="48" t="s">
        <v>67</v>
      </c>
      <c r="K32" s="53" t="s">
        <v>262</v>
      </c>
      <c r="L32" s="160" t="s">
        <v>75</v>
      </c>
      <c r="M32" s="53" t="s">
        <v>324</v>
      </c>
    </row>
    <row r="33" spans="1:15" ht="60.75" customHeight="1" x14ac:dyDescent="0.25">
      <c r="A33" s="52" t="s">
        <v>44</v>
      </c>
      <c r="B33" s="48">
        <f>C33+D33+E33+F33</f>
        <v>80</v>
      </c>
      <c r="C33" s="48">
        <v>20</v>
      </c>
      <c r="D33" s="48">
        <v>5</v>
      </c>
      <c r="E33" s="48">
        <v>13</v>
      </c>
      <c r="F33" s="48">
        <v>42</v>
      </c>
      <c r="G33" s="48" t="s">
        <v>68</v>
      </c>
      <c r="H33" s="48" t="s">
        <v>68</v>
      </c>
      <c r="I33" s="48" t="s">
        <v>67</v>
      </c>
      <c r="J33" s="48" t="s">
        <v>67</v>
      </c>
      <c r="K33" s="53" t="s">
        <v>262</v>
      </c>
      <c r="L33" s="160" t="s">
        <v>75</v>
      </c>
      <c r="M33" s="160" t="s">
        <v>75</v>
      </c>
    </row>
    <row r="34" spans="1:15" ht="60.75" customHeight="1" x14ac:dyDescent="0.25">
      <c r="A34" s="81" t="s">
        <v>29</v>
      </c>
      <c r="B34" s="172">
        <v>50.4</v>
      </c>
      <c r="C34" s="172" t="s">
        <v>76</v>
      </c>
      <c r="D34" s="172">
        <v>8</v>
      </c>
      <c r="E34" s="172">
        <v>22.1</v>
      </c>
      <c r="F34" s="172">
        <v>20.3</v>
      </c>
      <c r="G34" s="53" t="s">
        <v>68</v>
      </c>
      <c r="H34" s="53" t="s">
        <v>68</v>
      </c>
      <c r="I34" s="53" t="s">
        <v>67</v>
      </c>
      <c r="J34" s="53" t="s">
        <v>67</v>
      </c>
      <c r="K34" s="53" t="s">
        <v>262</v>
      </c>
      <c r="L34" s="160" t="s">
        <v>75</v>
      </c>
      <c r="M34" s="53" t="s">
        <v>279</v>
      </c>
    </row>
    <row r="35" spans="1:15" ht="60.75" customHeight="1" x14ac:dyDescent="0.25">
      <c r="A35" s="52" t="s">
        <v>46</v>
      </c>
      <c r="B35" s="48">
        <v>200</v>
      </c>
      <c r="C35" s="48">
        <v>6.67</v>
      </c>
      <c r="D35" s="48">
        <v>8.3000000000000007</v>
      </c>
      <c r="E35" s="48">
        <v>38.6</v>
      </c>
      <c r="F35" s="48">
        <v>10.4</v>
      </c>
      <c r="G35" s="51" t="s">
        <v>68</v>
      </c>
      <c r="H35" s="51" t="s">
        <v>68</v>
      </c>
      <c r="I35" s="51" t="s">
        <v>67</v>
      </c>
      <c r="J35" s="51" t="s">
        <v>67</v>
      </c>
      <c r="K35" s="53" t="s">
        <v>262</v>
      </c>
      <c r="L35" s="48" t="s">
        <v>149</v>
      </c>
      <c r="M35" s="48" t="s">
        <v>150</v>
      </c>
    </row>
    <row r="36" spans="1:15" ht="153.75" customHeight="1" x14ac:dyDescent="0.25">
      <c r="A36" s="171" t="s">
        <v>30</v>
      </c>
      <c r="B36" s="48">
        <v>76.7</v>
      </c>
      <c r="C36" s="48">
        <v>14.5</v>
      </c>
      <c r="D36" s="48">
        <v>14.5</v>
      </c>
      <c r="E36" s="48">
        <v>14.6</v>
      </c>
      <c r="F36" s="48">
        <v>33.1</v>
      </c>
      <c r="G36" s="48" t="s">
        <v>68</v>
      </c>
      <c r="H36" s="48" t="s">
        <v>68</v>
      </c>
      <c r="I36" s="48" t="s">
        <v>67</v>
      </c>
      <c r="J36" s="48" t="s">
        <v>67</v>
      </c>
      <c r="K36" s="53" t="s">
        <v>287</v>
      </c>
      <c r="L36" s="160" t="s">
        <v>75</v>
      </c>
      <c r="M36" s="48" t="s">
        <v>80</v>
      </c>
    </row>
    <row r="37" spans="1:15" ht="75" customHeight="1" x14ac:dyDescent="0.25">
      <c r="A37" s="78" t="s">
        <v>59</v>
      </c>
      <c r="B37" s="57">
        <v>63</v>
      </c>
      <c r="C37" s="57">
        <v>4</v>
      </c>
      <c r="D37" s="57">
        <v>11</v>
      </c>
      <c r="E37" s="57">
        <v>20</v>
      </c>
      <c r="F37" s="57">
        <v>28</v>
      </c>
      <c r="G37" s="57" t="s">
        <v>180</v>
      </c>
      <c r="H37" s="57" t="s">
        <v>180</v>
      </c>
      <c r="I37" s="57" t="s">
        <v>67</v>
      </c>
      <c r="J37" s="57" t="s">
        <v>181</v>
      </c>
      <c r="K37" s="53" t="s">
        <v>269</v>
      </c>
      <c r="L37" s="160" t="s">
        <v>75</v>
      </c>
      <c r="M37" s="53" t="s">
        <v>279</v>
      </c>
    </row>
    <row r="38" spans="1:15" ht="60.75" customHeight="1" x14ac:dyDescent="0.25">
      <c r="A38" s="78" t="s">
        <v>60</v>
      </c>
      <c r="B38" s="48">
        <v>80</v>
      </c>
      <c r="C38" s="48">
        <v>15</v>
      </c>
      <c r="D38" s="48">
        <v>10</v>
      </c>
      <c r="E38" s="48">
        <v>20</v>
      </c>
      <c r="F38" s="48">
        <v>35</v>
      </c>
      <c r="G38" s="48" t="s">
        <v>68</v>
      </c>
      <c r="H38" s="48" t="s">
        <v>68</v>
      </c>
      <c r="I38" s="48" t="s">
        <v>67</v>
      </c>
      <c r="J38" s="48" t="s">
        <v>67</v>
      </c>
      <c r="K38" s="53" t="s">
        <v>262</v>
      </c>
      <c r="L38" s="160" t="s">
        <v>75</v>
      </c>
      <c r="M38" s="160" t="s">
        <v>75</v>
      </c>
    </row>
    <row r="39" spans="1:15" ht="60" customHeight="1" x14ac:dyDescent="0.25">
      <c r="A39" s="173" t="s">
        <v>42</v>
      </c>
      <c r="B39" s="48">
        <v>61.7</v>
      </c>
      <c r="C39" s="48">
        <v>6</v>
      </c>
      <c r="D39" s="48">
        <v>10</v>
      </c>
      <c r="E39" s="48">
        <v>27.7</v>
      </c>
      <c r="F39" s="48">
        <v>18</v>
      </c>
      <c r="G39" s="48" t="s">
        <v>68</v>
      </c>
      <c r="H39" s="48" t="s">
        <v>68</v>
      </c>
      <c r="I39" s="48" t="s">
        <v>67</v>
      </c>
      <c r="J39" s="48" t="s">
        <v>67</v>
      </c>
      <c r="K39" s="53" t="s">
        <v>262</v>
      </c>
      <c r="L39" s="160" t="s">
        <v>75</v>
      </c>
      <c r="M39" s="160" t="s">
        <v>75</v>
      </c>
    </row>
    <row r="40" spans="1:15" ht="105.75" customHeight="1" x14ac:dyDescent="0.25">
      <c r="A40" s="52" t="s">
        <v>43</v>
      </c>
      <c r="B40" s="48">
        <v>50.3</v>
      </c>
      <c r="C40" s="160" t="s">
        <v>75</v>
      </c>
      <c r="D40" s="48">
        <v>5</v>
      </c>
      <c r="E40" s="48">
        <v>5</v>
      </c>
      <c r="F40" s="48">
        <v>40.299999999999997</v>
      </c>
      <c r="G40" s="48" t="s">
        <v>68</v>
      </c>
      <c r="H40" s="48" t="s">
        <v>68</v>
      </c>
      <c r="I40" s="48" t="s">
        <v>67</v>
      </c>
      <c r="J40" s="48" t="s">
        <v>67</v>
      </c>
      <c r="K40" s="53" t="s">
        <v>288</v>
      </c>
      <c r="L40" s="160" t="s">
        <v>75</v>
      </c>
      <c r="M40" s="48" t="s">
        <v>93</v>
      </c>
      <c r="N40" s="174"/>
      <c r="O40" s="174"/>
    </row>
    <row r="41" spans="1:15" ht="75" customHeight="1" x14ac:dyDescent="0.25">
      <c r="A41" s="175" t="s">
        <v>54</v>
      </c>
      <c r="B41" s="53">
        <v>63.2</v>
      </c>
      <c r="C41" s="53">
        <v>3</v>
      </c>
      <c r="D41" s="53">
        <v>16.7</v>
      </c>
      <c r="E41" s="53">
        <v>12.4</v>
      </c>
      <c r="F41" s="176">
        <v>31.1</v>
      </c>
      <c r="G41" s="48" t="s">
        <v>68</v>
      </c>
      <c r="H41" s="48" t="s">
        <v>68</v>
      </c>
      <c r="I41" s="48" t="s">
        <v>67</v>
      </c>
      <c r="J41" s="48" t="s">
        <v>67</v>
      </c>
      <c r="K41" s="53" t="s">
        <v>269</v>
      </c>
      <c r="L41" s="160" t="s">
        <v>75</v>
      </c>
      <c r="M41" s="53" t="s">
        <v>279</v>
      </c>
    </row>
    <row r="42" spans="1:15" ht="60.75" customHeight="1" x14ac:dyDescent="0.25">
      <c r="A42" s="78" t="s">
        <v>39</v>
      </c>
      <c r="B42" s="53">
        <v>71.400000000000006</v>
      </c>
      <c r="C42" s="53">
        <v>12.3</v>
      </c>
      <c r="D42" s="53">
        <v>12.5</v>
      </c>
      <c r="E42" s="53">
        <v>17.100000000000001</v>
      </c>
      <c r="F42" s="53">
        <v>29.5</v>
      </c>
      <c r="G42" s="53" t="s">
        <v>68</v>
      </c>
      <c r="H42" s="53" t="s">
        <v>68</v>
      </c>
      <c r="I42" s="53" t="s">
        <v>67</v>
      </c>
      <c r="J42" s="53" t="s">
        <v>67</v>
      </c>
      <c r="K42" s="53" t="s">
        <v>262</v>
      </c>
      <c r="L42" s="160" t="s">
        <v>75</v>
      </c>
      <c r="M42" s="53" t="s">
        <v>153</v>
      </c>
    </row>
    <row r="43" spans="1:15" ht="60.75" customHeight="1" x14ac:dyDescent="0.25">
      <c r="A43" s="171" t="s">
        <v>55</v>
      </c>
      <c r="B43" s="48">
        <v>45</v>
      </c>
      <c r="C43" s="48">
        <v>3</v>
      </c>
      <c r="D43" s="48">
        <v>2</v>
      </c>
      <c r="E43" s="48">
        <v>10</v>
      </c>
      <c r="F43" s="48">
        <v>30</v>
      </c>
      <c r="G43" s="48" t="s">
        <v>68</v>
      </c>
      <c r="H43" s="48" t="s">
        <v>68</v>
      </c>
      <c r="I43" s="48" t="s">
        <v>67</v>
      </c>
      <c r="J43" s="48" t="s">
        <v>67</v>
      </c>
      <c r="K43" s="53" t="s">
        <v>262</v>
      </c>
      <c r="L43" s="160" t="s">
        <v>75</v>
      </c>
      <c r="M43" s="53" t="s">
        <v>279</v>
      </c>
    </row>
    <row r="44" spans="1:15" ht="60" customHeight="1" x14ac:dyDescent="0.25">
      <c r="A44" s="171" t="s">
        <v>61</v>
      </c>
      <c r="B44" s="48">
        <v>55</v>
      </c>
      <c r="C44" s="160" t="s">
        <v>75</v>
      </c>
      <c r="D44" s="48">
        <v>2</v>
      </c>
      <c r="E44" s="48">
        <v>3</v>
      </c>
      <c r="F44" s="48">
        <v>50</v>
      </c>
      <c r="G44" s="48" t="s">
        <v>68</v>
      </c>
      <c r="H44" s="48" t="s">
        <v>68</v>
      </c>
      <c r="I44" s="48" t="s">
        <v>67</v>
      </c>
      <c r="J44" s="48" t="s">
        <v>67</v>
      </c>
      <c r="K44" s="53" t="s">
        <v>262</v>
      </c>
      <c r="L44" s="160" t="s">
        <v>75</v>
      </c>
      <c r="M44" s="53" t="s">
        <v>279</v>
      </c>
    </row>
    <row r="45" spans="1:15" ht="60" customHeight="1" x14ac:dyDescent="0.25">
      <c r="A45" s="78" t="s">
        <v>56</v>
      </c>
      <c r="B45" s="48">
        <v>50</v>
      </c>
      <c r="C45" s="48">
        <v>6</v>
      </c>
      <c r="D45" s="48">
        <v>2</v>
      </c>
      <c r="E45" s="48">
        <v>2</v>
      </c>
      <c r="F45" s="48">
        <v>40</v>
      </c>
      <c r="G45" s="48" t="s">
        <v>68</v>
      </c>
      <c r="H45" s="48" t="s">
        <v>68</v>
      </c>
      <c r="I45" s="48" t="s">
        <v>67</v>
      </c>
      <c r="J45" s="48" t="s">
        <v>67</v>
      </c>
      <c r="K45" s="53" t="s">
        <v>317</v>
      </c>
      <c r="L45" s="160" t="s">
        <v>75</v>
      </c>
      <c r="M45" s="160" t="s">
        <v>75</v>
      </c>
    </row>
    <row r="46" spans="1:15" ht="60.75" customHeight="1" x14ac:dyDescent="0.25">
      <c r="A46" s="78" t="s">
        <v>57</v>
      </c>
      <c r="B46" s="53">
        <v>91.27</v>
      </c>
      <c r="C46" s="53">
        <v>2.5</v>
      </c>
      <c r="D46" s="53">
        <v>4.2699999999999996</v>
      </c>
      <c r="E46" s="53">
        <v>25.8</v>
      </c>
      <c r="F46" s="53">
        <v>58.7</v>
      </c>
      <c r="G46" s="53" t="s">
        <v>68</v>
      </c>
      <c r="H46" s="53" t="s">
        <v>68</v>
      </c>
      <c r="I46" s="48" t="s">
        <v>67</v>
      </c>
      <c r="J46" s="48" t="s">
        <v>67</v>
      </c>
      <c r="K46" s="53" t="s">
        <v>262</v>
      </c>
      <c r="L46" s="160" t="s">
        <v>75</v>
      </c>
      <c r="M46" s="53" t="s">
        <v>279</v>
      </c>
    </row>
    <row r="47" spans="1:15" ht="60" customHeight="1" x14ac:dyDescent="0.25">
      <c r="A47" s="52" t="s">
        <v>243</v>
      </c>
      <c r="B47" s="57">
        <v>63.9</v>
      </c>
      <c r="C47" s="57">
        <v>4</v>
      </c>
      <c r="D47" s="57">
        <v>11</v>
      </c>
      <c r="E47" s="57">
        <v>10</v>
      </c>
      <c r="F47" s="57">
        <v>38.9</v>
      </c>
      <c r="G47" s="57" t="s">
        <v>68</v>
      </c>
      <c r="H47" s="57" t="s">
        <v>180</v>
      </c>
      <c r="I47" s="48" t="s">
        <v>67</v>
      </c>
      <c r="J47" s="48" t="s">
        <v>67</v>
      </c>
      <c r="K47" s="53" t="s">
        <v>262</v>
      </c>
      <c r="L47" s="160" t="s">
        <v>75</v>
      </c>
      <c r="M47" s="57" t="s">
        <v>289</v>
      </c>
    </row>
    <row r="48" spans="1:15" ht="210" customHeight="1" x14ac:dyDescent="0.25">
      <c r="A48" s="78" t="s">
        <v>40</v>
      </c>
      <c r="B48" s="48">
        <v>150</v>
      </c>
      <c r="C48" s="42">
        <v>45</v>
      </c>
      <c r="D48" s="48">
        <v>34</v>
      </c>
      <c r="E48" s="48">
        <v>35</v>
      </c>
      <c r="F48" s="48">
        <v>36</v>
      </c>
      <c r="G48" s="42" t="s">
        <v>68</v>
      </c>
      <c r="H48" s="48" t="s">
        <v>68</v>
      </c>
      <c r="I48" s="48" t="s">
        <v>67</v>
      </c>
      <c r="J48" s="48" t="s">
        <v>217</v>
      </c>
      <c r="K48" s="53" t="s">
        <v>262</v>
      </c>
      <c r="L48" s="160" t="s">
        <v>75</v>
      </c>
      <c r="M48" s="48" t="s">
        <v>290</v>
      </c>
    </row>
    <row r="49" spans="1:13" ht="60" customHeight="1" x14ac:dyDescent="0.25">
      <c r="A49" s="173" t="s">
        <v>37</v>
      </c>
      <c r="B49" s="48">
        <v>64</v>
      </c>
      <c r="C49" s="91">
        <v>4</v>
      </c>
      <c r="D49" s="91">
        <v>10</v>
      </c>
      <c r="E49" s="91">
        <v>10</v>
      </c>
      <c r="F49" s="91">
        <v>40</v>
      </c>
      <c r="G49" s="48" t="s">
        <v>68</v>
      </c>
      <c r="H49" s="48" t="s">
        <v>68</v>
      </c>
      <c r="I49" s="48" t="s">
        <v>67</v>
      </c>
      <c r="J49" s="48" t="s">
        <v>68</v>
      </c>
      <c r="K49" s="53" t="s">
        <v>262</v>
      </c>
      <c r="L49" s="160" t="s">
        <v>75</v>
      </c>
      <c r="M49" s="53" t="s">
        <v>356</v>
      </c>
    </row>
    <row r="50" spans="1:13" ht="159.75" customHeight="1" x14ac:dyDescent="0.25">
      <c r="A50" s="47" t="s">
        <v>41</v>
      </c>
      <c r="B50" s="48">
        <v>145.76</v>
      </c>
      <c r="C50" s="48">
        <v>65.180000000000007</v>
      </c>
      <c r="D50" s="177">
        <v>39.1</v>
      </c>
      <c r="E50" s="178"/>
      <c r="F50" s="48">
        <v>41.48</v>
      </c>
      <c r="G50" s="48" t="s">
        <v>68</v>
      </c>
      <c r="H50" s="48" t="s">
        <v>68</v>
      </c>
      <c r="I50" s="48" t="s">
        <v>67</v>
      </c>
      <c r="J50" s="48" t="s">
        <v>67</v>
      </c>
      <c r="K50" s="179" t="s">
        <v>357</v>
      </c>
      <c r="L50" s="160" t="s">
        <v>75</v>
      </c>
      <c r="M50" s="48" t="s">
        <v>291</v>
      </c>
    </row>
    <row r="52" spans="1:13" x14ac:dyDescent="0.25">
      <c r="A52" s="152" t="s">
        <v>17</v>
      </c>
    </row>
    <row r="53" spans="1:13" x14ac:dyDescent="0.25">
      <c r="A53" s="181" t="s">
        <v>18</v>
      </c>
      <c r="B53" s="181"/>
      <c r="C53" s="181"/>
      <c r="D53" s="181"/>
      <c r="E53" s="181"/>
      <c r="F53" s="181"/>
      <c r="G53" s="181"/>
      <c r="H53" s="181"/>
      <c r="I53" s="181"/>
      <c r="J53" s="181"/>
      <c r="K53" s="181"/>
      <c r="L53" s="181"/>
      <c r="M53" s="182"/>
    </row>
  </sheetData>
  <mergeCells count="16">
    <mergeCell ref="A2:M2"/>
    <mergeCell ref="A3:A5"/>
    <mergeCell ref="B3:F3"/>
    <mergeCell ref="G3:K3"/>
    <mergeCell ref="L3:L5"/>
    <mergeCell ref="D50:E50"/>
    <mergeCell ref="A53:M53"/>
    <mergeCell ref="M3:M5"/>
    <mergeCell ref="B4:B5"/>
    <mergeCell ref="C4:F4"/>
    <mergeCell ref="G4:G5"/>
    <mergeCell ref="J4:J5"/>
    <mergeCell ref="H4:H5"/>
    <mergeCell ref="I4:I5"/>
    <mergeCell ref="A7:M7"/>
    <mergeCell ref="K4:K5"/>
  </mergeCells>
  <phoneticPr fontId="2" type="noConversion"/>
  <hyperlinks>
    <hyperlink ref="F43" r:id="rId1" display="http://rrda.lviv.ua/"/>
  </hyperlinks>
  <pageMargins left="0.75" right="0.75" top="1" bottom="1" header="0.5" footer="0.5"/>
  <pageSetup paperSize="9" scale="29" orientation="portrait" r:id="rId2"/>
  <headerFooter alignWithMargins="0"/>
  <colBreaks count="1" manualBreakCount="1">
    <brk id="1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4"/>
  <sheetViews>
    <sheetView view="pageBreakPreview" zoomScale="90" zoomScaleNormal="90" zoomScaleSheetLayoutView="90" workbookViewId="0">
      <selection activeCell="D8" sqref="D8"/>
    </sheetView>
  </sheetViews>
  <sheetFormatPr defaultRowHeight="15.75" x14ac:dyDescent="0.25"/>
  <cols>
    <col min="1" max="1" width="48" style="2" customWidth="1"/>
    <col min="2" max="6" width="19.85546875" style="2" customWidth="1"/>
    <col min="7" max="7" width="37.140625" style="2" customWidth="1"/>
    <col min="8" max="8" width="19.85546875" style="2" customWidth="1"/>
    <col min="9" max="16384" width="9.140625" style="2"/>
  </cols>
  <sheetData>
    <row r="2" spans="1:10" ht="18.75" x14ac:dyDescent="0.25">
      <c r="A2" s="143" t="s">
        <v>408</v>
      </c>
      <c r="B2" s="186"/>
      <c r="C2" s="186"/>
      <c r="D2" s="186"/>
      <c r="E2" s="186"/>
      <c r="F2" s="186"/>
      <c r="G2" s="186"/>
      <c r="H2" s="186"/>
    </row>
    <row r="3" spans="1:10" x14ac:dyDescent="0.25">
      <c r="A3" s="132" t="s">
        <v>27</v>
      </c>
      <c r="B3" s="132" t="s">
        <v>19</v>
      </c>
      <c r="C3" s="132" t="s">
        <v>177</v>
      </c>
      <c r="D3" s="132"/>
      <c r="E3" s="132"/>
      <c r="F3" s="132"/>
      <c r="G3" s="132" t="s">
        <v>20</v>
      </c>
      <c r="H3" s="132"/>
    </row>
    <row r="4" spans="1:10" ht="103.5" customHeight="1" x14ac:dyDescent="0.25">
      <c r="A4" s="132"/>
      <c r="B4" s="132"/>
      <c r="C4" s="25" t="s">
        <v>21</v>
      </c>
      <c r="D4" s="25" t="s">
        <v>22</v>
      </c>
      <c r="E4" s="25" t="s">
        <v>23</v>
      </c>
      <c r="F4" s="25" t="s">
        <v>24</v>
      </c>
      <c r="G4" s="25" t="s">
        <v>25</v>
      </c>
      <c r="H4" s="25" t="s">
        <v>26</v>
      </c>
    </row>
    <row r="5" spans="1:10" x14ac:dyDescent="0.25">
      <c r="A5" s="14">
        <v>1</v>
      </c>
      <c r="B5" s="14">
        <v>36</v>
      </c>
      <c r="C5" s="14">
        <v>37</v>
      </c>
      <c r="D5" s="14">
        <v>38</v>
      </c>
      <c r="E5" s="14">
        <v>39</v>
      </c>
      <c r="F5" s="14">
        <v>40</v>
      </c>
      <c r="G5" s="14">
        <v>41</v>
      </c>
      <c r="H5" s="14">
        <v>42</v>
      </c>
    </row>
    <row r="6" spans="1:10" ht="18" customHeight="1" x14ac:dyDescent="0.25">
      <c r="A6" s="187" t="s">
        <v>400</v>
      </c>
      <c r="B6" s="187"/>
      <c r="C6" s="187"/>
      <c r="D6" s="187"/>
      <c r="E6" s="187"/>
      <c r="F6" s="187"/>
      <c r="G6" s="187"/>
      <c r="H6" s="187"/>
    </row>
    <row r="7" spans="1:10" ht="45" customHeight="1" x14ac:dyDescent="0.25">
      <c r="A7" s="15" t="s">
        <v>47</v>
      </c>
      <c r="B7" s="10">
        <v>220</v>
      </c>
      <c r="C7" s="10">
        <v>7</v>
      </c>
      <c r="D7" s="10" t="s">
        <v>172</v>
      </c>
      <c r="E7" s="10">
        <v>164</v>
      </c>
      <c r="F7" s="10">
        <v>49</v>
      </c>
      <c r="G7" s="10">
        <v>30338</v>
      </c>
      <c r="H7" s="10">
        <v>3371</v>
      </c>
      <c r="J7" s="3"/>
    </row>
    <row r="8" spans="1:10" ht="60" customHeight="1" x14ac:dyDescent="0.25">
      <c r="A8" s="15" t="s">
        <v>51</v>
      </c>
      <c r="B8" s="10">
        <v>261</v>
      </c>
      <c r="C8" s="10">
        <v>7</v>
      </c>
      <c r="D8" s="10" t="s">
        <v>172</v>
      </c>
      <c r="E8" s="10">
        <v>187</v>
      </c>
      <c r="F8" s="10">
        <v>67</v>
      </c>
      <c r="G8" s="10">
        <v>75193</v>
      </c>
      <c r="H8" s="10">
        <v>8355</v>
      </c>
    </row>
    <row r="9" spans="1:10" ht="60" customHeight="1" x14ac:dyDescent="0.25">
      <c r="A9" s="15" t="s">
        <v>48</v>
      </c>
      <c r="B9" s="10">
        <v>261</v>
      </c>
      <c r="C9" s="10">
        <v>7</v>
      </c>
      <c r="D9" s="10" t="s">
        <v>172</v>
      </c>
      <c r="E9" s="10">
        <v>187</v>
      </c>
      <c r="F9" s="10">
        <v>67</v>
      </c>
      <c r="G9" s="10">
        <v>45817</v>
      </c>
      <c r="H9" s="10">
        <v>5090</v>
      </c>
    </row>
    <row r="10" spans="1:10" ht="60" customHeight="1" x14ac:dyDescent="0.25">
      <c r="A10" s="15" t="s">
        <v>49</v>
      </c>
      <c r="B10" s="10">
        <v>257</v>
      </c>
      <c r="C10" s="10">
        <v>7</v>
      </c>
      <c r="D10" s="10" t="s">
        <v>172</v>
      </c>
      <c r="E10" s="10">
        <v>187</v>
      </c>
      <c r="F10" s="10">
        <v>63</v>
      </c>
      <c r="G10" s="10">
        <v>41121</v>
      </c>
      <c r="H10" s="10">
        <v>4569</v>
      </c>
    </row>
    <row r="11" spans="1:10" ht="60" customHeight="1" x14ac:dyDescent="0.25">
      <c r="A11" s="15" t="s">
        <v>50</v>
      </c>
      <c r="B11" s="10">
        <v>257</v>
      </c>
      <c r="C11" s="10">
        <v>7</v>
      </c>
      <c r="D11" s="10" t="s">
        <v>172</v>
      </c>
      <c r="E11" s="10">
        <v>187</v>
      </c>
      <c r="F11" s="10">
        <v>63</v>
      </c>
      <c r="G11" s="10">
        <v>52980</v>
      </c>
      <c r="H11" s="10">
        <v>5887</v>
      </c>
    </row>
    <row r="12" spans="1:10" ht="59.25" customHeight="1" x14ac:dyDescent="0.25">
      <c r="A12" s="15" t="s">
        <v>64</v>
      </c>
      <c r="B12" s="10">
        <v>257</v>
      </c>
      <c r="C12" s="10">
        <v>7</v>
      </c>
      <c r="D12" s="10" t="s">
        <v>172</v>
      </c>
      <c r="E12" s="10">
        <v>187</v>
      </c>
      <c r="F12" s="10">
        <v>63</v>
      </c>
      <c r="G12" s="10">
        <v>48916</v>
      </c>
      <c r="H12" s="10">
        <v>5435</v>
      </c>
    </row>
    <row r="13" spans="1:10" ht="60" customHeight="1" x14ac:dyDescent="0.25">
      <c r="A13" s="12" t="s">
        <v>154</v>
      </c>
      <c r="B13" s="10">
        <v>257</v>
      </c>
      <c r="C13" s="10">
        <v>7</v>
      </c>
      <c r="D13" s="10" t="s">
        <v>172</v>
      </c>
      <c r="E13" s="10">
        <v>187</v>
      </c>
      <c r="F13" s="10">
        <v>63</v>
      </c>
      <c r="G13" s="10">
        <v>15742</v>
      </c>
      <c r="H13" s="10">
        <v>1749</v>
      </c>
    </row>
    <row r="14" spans="1:10" ht="45" customHeight="1" x14ac:dyDescent="0.25">
      <c r="A14" s="15" t="s">
        <v>36</v>
      </c>
      <c r="B14" s="10">
        <v>75</v>
      </c>
      <c r="C14" s="10" t="s">
        <v>76</v>
      </c>
      <c r="D14" s="10" t="s">
        <v>76</v>
      </c>
      <c r="E14" s="10">
        <v>42</v>
      </c>
      <c r="F14" s="10">
        <v>33</v>
      </c>
      <c r="G14" s="10">
        <v>6498</v>
      </c>
      <c r="H14" s="10">
        <v>722</v>
      </c>
    </row>
    <row r="15" spans="1:10" ht="45" customHeight="1" x14ac:dyDescent="0.25">
      <c r="A15" s="15" t="s">
        <v>234</v>
      </c>
      <c r="B15" s="10">
        <v>104</v>
      </c>
      <c r="C15" s="10" t="s">
        <v>76</v>
      </c>
      <c r="D15" s="10" t="s">
        <v>76</v>
      </c>
      <c r="E15" s="10">
        <v>82</v>
      </c>
      <c r="F15" s="10">
        <v>22</v>
      </c>
      <c r="G15" s="34">
        <v>26842</v>
      </c>
      <c r="H15" s="34">
        <v>2983</v>
      </c>
    </row>
    <row r="16" spans="1:10" ht="45.75" customHeight="1" x14ac:dyDescent="0.25">
      <c r="A16" s="15" t="s">
        <v>38</v>
      </c>
      <c r="B16" s="10">
        <v>140</v>
      </c>
      <c r="C16" s="9" t="s">
        <v>76</v>
      </c>
      <c r="D16" s="9" t="s">
        <v>76</v>
      </c>
      <c r="E16" s="10">
        <v>92</v>
      </c>
      <c r="F16" s="10">
        <v>48</v>
      </c>
      <c r="G16" s="34">
        <v>2846</v>
      </c>
      <c r="H16" s="34">
        <v>316</v>
      </c>
    </row>
    <row r="17" spans="1:8" ht="45.75" customHeight="1" x14ac:dyDescent="0.25">
      <c r="A17" s="15" t="s">
        <v>31</v>
      </c>
      <c r="B17" s="10">
        <v>137</v>
      </c>
      <c r="C17" s="9" t="s">
        <v>76</v>
      </c>
      <c r="D17" s="9" t="s">
        <v>76</v>
      </c>
      <c r="E17" s="10">
        <v>97</v>
      </c>
      <c r="F17" s="10">
        <v>40</v>
      </c>
      <c r="G17" s="8">
        <v>6092</v>
      </c>
      <c r="H17" s="8">
        <v>676</v>
      </c>
    </row>
    <row r="18" spans="1:8" ht="45" customHeight="1" x14ac:dyDescent="0.25">
      <c r="A18" s="1" t="s">
        <v>261</v>
      </c>
      <c r="B18" s="16">
        <v>73</v>
      </c>
      <c r="C18" s="9" t="s">
        <v>76</v>
      </c>
      <c r="D18" s="9" t="s">
        <v>76</v>
      </c>
      <c r="E18" s="16">
        <v>45</v>
      </c>
      <c r="F18" s="16">
        <v>28</v>
      </c>
      <c r="G18" s="30">
        <v>5239</v>
      </c>
      <c r="H18" s="31">
        <v>528</v>
      </c>
    </row>
    <row r="19" spans="1:8" ht="45" customHeight="1" x14ac:dyDescent="0.25">
      <c r="A19" s="15" t="s">
        <v>32</v>
      </c>
      <c r="B19" s="10">
        <v>83</v>
      </c>
      <c r="C19" s="9" t="s">
        <v>76</v>
      </c>
      <c r="D19" s="9" t="s">
        <v>76</v>
      </c>
      <c r="E19" s="10">
        <v>63</v>
      </c>
      <c r="F19" s="10">
        <v>20</v>
      </c>
      <c r="G19" s="24">
        <v>7722</v>
      </c>
      <c r="H19" s="24">
        <v>858</v>
      </c>
    </row>
    <row r="20" spans="1:8" ht="45" customHeight="1" x14ac:dyDescent="0.25">
      <c r="A20" s="15" t="s">
        <v>35</v>
      </c>
      <c r="B20" s="7">
        <v>124</v>
      </c>
      <c r="C20" s="7" t="s">
        <v>76</v>
      </c>
      <c r="D20" s="7" t="s">
        <v>76</v>
      </c>
      <c r="E20" s="7">
        <v>90</v>
      </c>
      <c r="F20" s="7">
        <v>34</v>
      </c>
      <c r="G20" s="13">
        <v>2266</v>
      </c>
      <c r="H20" s="13">
        <v>252</v>
      </c>
    </row>
    <row r="21" spans="1:8" ht="45" customHeight="1" x14ac:dyDescent="0.25">
      <c r="A21" s="15" t="s">
        <v>34</v>
      </c>
      <c r="B21" s="17">
        <v>68</v>
      </c>
      <c r="C21" s="9" t="s">
        <v>76</v>
      </c>
      <c r="D21" s="9" t="s">
        <v>76</v>
      </c>
      <c r="E21" s="17">
        <v>36</v>
      </c>
      <c r="F21" s="17">
        <v>32</v>
      </c>
      <c r="G21" s="29">
        <v>5434</v>
      </c>
      <c r="H21" s="29">
        <v>604</v>
      </c>
    </row>
    <row r="22" spans="1:8" ht="45" customHeight="1" x14ac:dyDescent="0.25">
      <c r="A22" s="15" t="s">
        <v>240</v>
      </c>
      <c r="B22" s="10">
        <v>24</v>
      </c>
      <c r="C22" s="10" t="s">
        <v>76</v>
      </c>
      <c r="D22" s="10" t="s">
        <v>76</v>
      </c>
      <c r="E22" s="10">
        <v>24</v>
      </c>
      <c r="F22" s="10" t="s">
        <v>76</v>
      </c>
      <c r="G22" s="8">
        <v>1366</v>
      </c>
      <c r="H22" s="8">
        <v>152</v>
      </c>
    </row>
    <row r="23" spans="1:8" ht="45" customHeight="1" x14ac:dyDescent="0.25">
      <c r="A23" s="15" t="s">
        <v>45</v>
      </c>
      <c r="B23" s="9">
        <v>99</v>
      </c>
      <c r="C23" s="9" t="s">
        <v>76</v>
      </c>
      <c r="D23" s="9">
        <v>19</v>
      </c>
      <c r="E23" s="9">
        <v>42</v>
      </c>
      <c r="F23" s="9">
        <v>38</v>
      </c>
      <c r="G23" s="32">
        <v>7163</v>
      </c>
      <c r="H23" s="32">
        <v>795</v>
      </c>
    </row>
    <row r="24" spans="1:8" ht="45" customHeight="1" x14ac:dyDescent="0.25">
      <c r="A24" s="15" t="s">
        <v>255</v>
      </c>
      <c r="B24" s="9">
        <v>57</v>
      </c>
      <c r="C24" s="9" t="s">
        <v>76</v>
      </c>
      <c r="D24" s="9" t="s">
        <v>76</v>
      </c>
      <c r="E24" s="9">
        <v>57</v>
      </c>
      <c r="F24" s="9" t="s">
        <v>76</v>
      </c>
      <c r="G24" s="32">
        <v>269</v>
      </c>
      <c r="H24" s="32">
        <v>30</v>
      </c>
    </row>
    <row r="25" spans="1:8" ht="46.5" customHeight="1" x14ac:dyDescent="0.25">
      <c r="A25" s="36" t="s">
        <v>271</v>
      </c>
      <c r="B25" s="32">
        <v>88</v>
      </c>
      <c r="C25" s="32">
        <v>0</v>
      </c>
      <c r="D25" s="32">
        <v>0</v>
      </c>
      <c r="E25" s="32">
        <v>41</v>
      </c>
      <c r="F25" s="32">
        <v>47</v>
      </c>
      <c r="G25" s="32">
        <v>4242</v>
      </c>
      <c r="H25" s="32">
        <v>471</v>
      </c>
    </row>
    <row r="26" spans="1:8" ht="45" customHeight="1" x14ac:dyDescent="0.25">
      <c r="A26" s="15" t="s">
        <v>28</v>
      </c>
      <c r="B26" s="10">
        <v>60</v>
      </c>
      <c r="C26" s="10" t="s">
        <v>76</v>
      </c>
      <c r="D26" s="10">
        <v>7</v>
      </c>
      <c r="E26" s="10">
        <v>46</v>
      </c>
      <c r="F26" s="10">
        <v>7</v>
      </c>
      <c r="G26" s="8">
        <v>511</v>
      </c>
      <c r="H26" s="8">
        <v>72</v>
      </c>
    </row>
    <row r="27" spans="1:8" ht="45" customHeight="1" x14ac:dyDescent="0.25">
      <c r="A27" s="37" t="s">
        <v>62</v>
      </c>
      <c r="B27" s="38">
        <v>34</v>
      </c>
      <c r="C27" s="38" t="s">
        <v>76</v>
      </c>
      <c r="D27" s="38" t="s">
        <v>76</v>
      </c>
      <c r="E27" s="38">
        <v>18</v>
      </c>
      <c r="F27" s="38">
        <v>16</v>
      </c>
      <c r="G27" s="38">
        <v>2710</v>
      </c>
      <c r="H27" s="38">
        <v>301</v>
      </c>
    </row>
    <row r="28" spans="1:8" ht="45" customHeight="1" x14ac:dyDescent="0.25">
      <c r="A28" s="37" t="s">
        <v>339</v>
      </c>
      <c r="B28" s="38">
        <v>64</v>
      </c>
      <c r="C28" s="38" t="s">
        <v>354</v>
      </c>
      <c r="D28" s="38" t="s">
        <v>354</v>
      </c>
      <c r="E28" s="38">
        <v>16</v>
      </c>
      <c r="F28" s="38">
        <v>48</v>
      </c>
      <c r="G28" s="38">
        <v>52</v>
      </c>
      <c r="H28" s="38">
        <v>52</v>
      </c>
    </row>
    <row r="29" spans="1:8" ht="60" customHeight="1" x14ac:dyDescent="0.25">
      <c r="A29" s="15" t="s">
        <v>63</v>
      </c>
      <c r="B29" s="10">
        <v>93</v>
      </c>
      <c r="C29" s="10" t="s">
        <v>76</v>
      </c>
      <c r="D29" s="10" t="s">
        <v>76</v>
      </c>
      <c r="E29" s="10">
        <v>34</v>
      </c>
      <c r="F29" s="10">
        <v>59</v>
      </c>
      <c r="G29" s="10">
        <v>4140</v>
      </c>
      <c r="H29" s="10">
        <v>460</v>
      </c>
    </row>
    <row r="30" spans="1:8" ht="45" customHeight="1" x14ac:dyDescent="0.25">
      <c r="A30" s="15" t="s">
        <v>53</v>
      </c>
      <c r="B30" s="9">
        <v>145</v>
      </c>
      <c r="C30" s="10">
        <v>6</v>
      </c>
      <c r="D30" s="10">
        <v>59</v>
      </c>
      <c r="E30" s="10" t="s">
        <v>76</v>
      </c>
      <c r="F30" s="10">
        <v>80</v>
      </c>
      <c r="G30" s="10">
        <v>6550</v>
      </c>
      <c r="H30" s="10">
        <v>727</v>
      </c>
    </row>
    <row r="31" spans="1:8" ht="45" customHeight="1" x14ac:dyDescent="0.25">
      <c r="A31" s="15" t="s">
        <v>33</v>
      </c>
      <c r="B31" s="10">
        <v>134</v>
      </c>
      <c r="C31" s="10">
        <v>3</v>
      </c>
      <c r="D31" s="10">
        <v>62</v>
      </c>
      <c r="E31" s="10">
        <v>2</v>
      </c>
      <c r="F31" s="10">
        <v>67</v>
      </c>
      <c r="G31" s="10">
        <v>11872</v>
      </c>
      <c r="H31" s="10">
        <v>1319</v>
      </c>
    </row>
    <row r="32" spans="1:8" ht="45" customHeight="1" x14ac:dyDescent="0.25">
      <c r="A32" s="15" t="s">
        <v>44</v>
      </c>
      <c r="B32" s="10">
        <f>D32+F32</f>
        <v>54</v>
      </c>
      <c r="C32" s="10" t="s">
        <v>76</v>
      </c>
      <c r="D32" s="10">
        <v>28</v>
      </c>
      <c r="E32" s="10" t="s">
        <v>76</v>
      </c>
      <c r="F32" s="10">
        <v>26</v>
      </c>
      <c r="G32" s="10">
        <v>7289</v>
      </c>
      <c r="H32" s="10">
        <v>809</v>
      </c>
    </row>
    <row r="33" spans="1:8" ht="45" customHeight="1" x14ac:dyDescent="0.25">
      <c r="A33" s="15" t="s">
        <v>29</v>
      </c>
      <c r="B33" s="11">
        <v>67</v>
      </c>
      <c r="C33" s="11" t="s">
        <v>76</v>
      </c>
      <c r="D33" s="26">
        <v>18</v>
      </c>
      <c r="E33" s="11" t="s">
        <v>216</v>
      </c>
      <c r="F33" s="11">
        <v>45</v>
      </c>
      <c r="G33" s="33">
        <v>6057</v>
      </c>
      <c r="H33" s="33">
        <v>673</v>
      </c>
    </row>
    <row r="34" spans="1:8" ht="45" customHeight="1" x14ac:dyDescent="0.25">
      <c r="A34" s="15" t="s">
        <v>46</v>
      </c>
      <c r="B34" s="10">
        <v>84</v>
      </c>
      <c r="C34" s="11" t="s">
        <v>76</v>
      </c>
      <c r="D34" s="10">
        <v>52</v>
      </c>
      <c r="E34" s="10">
        <v>2</v>
      </c>
      <c r="F34" s="10">
        <v>30</v>
      </c>
      <c r="G34" s="32">
        <v>5286</v>
      </c>
      <c r="H34" s="32">
        <v>529</v>
      </c>
    </row>
    <row r="35" spans="1:8" ht="45" customHeight="1" x14ac:dyDescent="0.25">
      <c r="A35" s="15" t="s">
        <v>30</v>
      </c>
      <c r="B35" s="9">
        <v>136</v>
      </c>
      <c r="C35" s="10" t="s">
        <v>76</v>
      </c>
      <c r="D35" s="9">
        <v>57</v>
      </c>
      <c r="E35" s="9">
        <v>4</v>
      </c>
      <c r="F35" s="9">
        <v>75</v>
      </c>
      <c r="G35" s="32">
        <v>11334</v>
      </c>
      <c r="H35" s="32">
        <v>1259</v>
      </c>
    </row>
    <row r="36" spans="1:8" ht="45" customHeight="1" x14ac:dyDescent="0.25">
      <c r="A36" s="15" t="s">
        <v>59</v>
      </c>
      <c r="B36" s="9">
        <v>137</v>
      </c>
      <c r="C36" s="9">
        <v>1</v>
      </c>
      <c r="D36" s="9">
        <v>68</v>
      </c>
      <c r="E36" s="9">
        <v>0</v>
      </c>
      <c r="F36" s="9">
        <v>68</v>
      </c>
      <c r="G36" s="18">
        <v>11262</v>
      </c>
      <c r="H36" s="9">
        <v>1252</v>
      </c>
    </row>
    <row r="37" spans="1:8" ht="45" customHeight="1" x14ac:dyDescent="0.25">
      <c r="A37" s="15" t="s">
        <v>60</v>
      </c>
      <c r="B37" s="9">
        <v>134</v>
      </c>
      <c r="C37" s="9">
        <v>3</v>
      </c>
      <c r="D37" s="9">
        <v>62</v>
      </c>
      <c r="E37" s="9">
        <v>2</v>
      </c>
      <c r="F37" s="9">
        <v>67</v>
      </c>
      <c r="G37" s="9">
        <v>6232</v>
      </c>
      <c r="H37" s="9">
        <v>692</v>
      </c>
    </row>
    <row r="38" spans="1:8" ht="45" customHeight="1" x14ac:dyDescent="0.25">
      <c r="A38" s="19" t="s">
        <v>42</v>
      </c>
      <c r="B38" s="10">
        <v>55</v>
      </c>
      <c r="C38" s="10" t="s">
        <v>76</v>
      </c>
      <c r="D38" s="10">
        <v>22</v>
      </c>
      <c r="E38" s="9" t="s">
        <v>76</v>
      </c>
      <c r="F38" s="10">
        <v>33</v>
      </c>
      <c r="G38" s="34">
        <v>5057</v>
      </c>
      <c r="H38" s="34">
        <v>562</v>
      </c>
    </row>
    <row r="39" spans="1:8" ht="45" customHeight="1" x14ac:dyDescent="0.25">
      <c r="A39" s="15" t="s">
        <v>43</v>
      </c>
      <c r="B39" s="10">
        <v>63</v>
      </c>
      <c r="C39" s="10" t="s">
        <v>76</v>
      </c>
      <c r="D39" s="10">
        <v>20</v>
      </c>
      <c r="E39" s="9" t="s">
        <v>76</v>
      </c>
      <c r="F39" s="10">
        <v>43</v>
      </c>
      <c r="G39" s="10">
        <v>4946</v>
      </c>
      <c r="H39" s="10">
        <v>550</v>
      </c>
    </row>
    <row r="40" spans="1:8" ht="60" customHeight="1" x14ac:dyDescent="0.25">
      <c r="A40" s="15" t="s">
        <v>54</v>
      </c>
      <c r="B40" s="10">
        <v>134</v>
      </c>
      <c r="C40" s="10">
        <v>3</v>
      </c>
      <c r="D40" s="10">
        <v>62</v>
      </c>
      <c r="E40" s="10">
        <v>2</v>
      </c>
      <c r="F40" s="10">
        <v>67</v>
      </c>
      <c r="G40" s="27">
        <v>6660</v>
      </c>
      <c r="H40" s="27">
        <v>740</v>
      </c>
    </row>
    <row r="41" spans="1:8" ht="45" customHeight="1" x14ac:dyDescent="0.25">
      <c r="A41" s="15" t="s">
        <v>39</v>
      </c>
      <c r="B41" s="10">
        <v>59</v>
      </c>
      <c r="C41" s="10" t="s">
        <v>76</v>
      </c>
      <c r="D41" s="10">
        <v>7</v>
      </c>
      <c r="E41" s="9" t="s">
        <v>76</v>
      </c>
      <c r="F41" s="10">
        <v>52</v>
      </c>
      <c r="G41" s="10">
        <v>7773</v>
      </c>
      <c r="H41" s="10">
        <v>864</v>
      </c>
    </row>
    <row r="42" spans="1:8" ht="45" customHeight="1" x14ac:dyDescent="0.25">
      <c r="A42" s="20" t="s">
        <v>55</v>
      </c>
      <c r="B42" s="10">
        <v>108</v>
      </c>
      <c r="C42" s="9" t="s">
        <v>76</v>
      </c>
      <c r="D42" s="10">
        <v>42</v>
      </c>
      <c r="E42" s="10" t="s">
        <v>76</v>
      </c>
      <c r="F42" s="10">
        <v>66</v>
      </c>
      <c r="G42" s="10">
        <v>5426</v>
      </c>
      <c r="H42" s="28">
        <v>603</v>
      </c>
    </row>
    <row r="43" spans="1:8" ht="45" customHeight="1" x14ac:dyDescent="0.25">
      <c r="A43" s="20" t="s">
        <v>61</v>
      </c>
      <c r="B43" s="10">
        <v>59</v>
      </c>
      <c r="C43" s="10" t="s">
        <v>76</v>
      </c>
      <c r="D43" s="10">
        <v>26</v>
      </c>
      <c r="E43" s="10" t="s">
        <v>76</v>
      </c>
      <c r="F43" s="10">
        <v>33</v>
      </c>
      <c r="G43" s="34">
        <v>6741</v>
      </c>
      <c r="H43" s="34">
        <v>749</v>
      </c>
    </row>
    <row r="44" spans="1:8" ht="45" customHeight="1" x14ac:dyDescent="0.25">
      <c r="A44" s="15" t="s">
        <v>56</v>
      </c>
      <c r="B44" s="9">
        <v>64</v>
      </c>
      <c r="C44" s="9" t="s">
        <v>76</v>
      </c>
      <c r="D44" s="9">
        <v>24</v>
      </c>
      <c r="E44" s="9" t="s">
        <v>76</v>
      </c>
      <c r="F44" s="9">
        <v>40</v>
      </c>
      <c r="G44" s="9">
        <v>5159</v>
      </c>
      <c r="H44" s="9">
        <v>573</v>
      </c>
    </row>
    <row r="45" spans="1:8" ht="45" customHeight="1" x14ac:dyDescent="0.25">
      <c r="A45" s="15" t="s">
        <v>57</v>
      </c>
      <c r="B45" s="9">
        <v>57</v>
      </c>
      <c r="C45" s="9" t="s">
        <v>76</v>
      </c>
      <c r="D45" s="9">
        <v>17</v>
      </c>
      <c r="E45" s="9" t="s">
        <v>76</v>
      </c>
      <c r="F45" s="9">
        <v>36</v>
      </c>
      <c r="G45" s="9">
        <v>5964</v>
      </c>
      <c r="H45" s="9">
        <v>632</v>
      </c>
    </row>
    <row r="46" spans="1:8" ht="45" customHeight="1" x14ac:dyDescent="0.25">
      <c r="A46" s="15" t="s">
        <v>243</v>
      </c>
      <c r="B46" s="9">
        <v>111</v>
      </c>
      <c r="C46" s="9">
        <v>3</v>
      </c>
      <c r="D46" s="9">
        <v>63</v>
      </c>
      <c r="E46" s="9" t="s">
        <v>76</v>
      </c>
      <c r="F46" s="9">
        <v>45</v>
      </c>
      <c r="G46" s="9">
        <v>5710</v>
      </c>
      <c r="H46" s="9">
        <v>634</v>
      </c>
    </row>
    <row r="47" spans="1:8" ht="45.75" customHeight="1" x14ac:dyDescent="0.25">
      <c r="A47" s="15" t="s">
        <v>40</v>
      </c>
      <c r="B47" s="10">
        <v>68</v>
      </c>
      <c r="C47" s="21" t="s">
        <v>76</v>
      </c>
      <c r="D47" s="10">
        <v>24</v>
      </c>
      <c r="E47" s="9" t="s">
        <v>76</v>
      </c>
      <c r="F47" s="10">
        <v>44</v>
      </c>
      <c r="G47" s="35">
        <v>11349</v>
      </c>
      <c r="H47" s="35">
        <v>1261</v>
      </c>
    </row>
    <row r="48" spans="1:8" ht="45" customHeight="1" x14ac:dyDescent="0.25">
      <c r="A48" s="22" t="s">
        <v>37</v>
      </c>
      <c r="B48" s="10">
        <v>91</v>
      </c>
      <c r="C48" s="9" t="s">
        <v>76</v>
      </c>
      <c r="D48" s="10">
        <v>37</v>
      </c>
      <c r="E48" s="10">
        <v>6</v>
      </c>
      <c r="F48" s="10">
        <v>48</v>
      </c>
      <c r="G48" s="8">
        <v>4452</v>
      </c>
      <c r="H48" s="8">
        <v>495</v>
      </c>
    </row>
    <row r="49" spans="1:8" ht="45" customHeight="1" x14ac:dyDescent="0.25">
      <c r="A49" s="15" t="s">
        <v>41</v>
      </c>
      <c r="B49" s="10">
        <v>178</v>
      </c>
      <c r="C49" s="10" t="s">
        <v>76</v>
      </c>
      <c r="D49" s="10">
        <v>75</v>
      </c>
      <c r="E49" s="9" t="s">
        <v>76</v>
      </c>
      <c r="F49" s="10">
        <v>103</v>
      </c>
      <c r="G49" s="11">
        <v>12638</v>
      </c>
      <c r="H49" s="11">
        <v>1404</v>
      </c>
    </row>
    <row r="50" spans="1:8" ht="22.5" x14ac:dyDescent="0.3">
      <c r="G50" s="23"/>
      <c r="H50" s="23"/>
    </row>
    <row r="51" spans="1:8" x14ac:dyDescent="0.25">
      <c r="A51" s="131" t="s">
        <v>58</v>
      </c>
      <c r="B51" s="131"/>
      <c r="C51" s="131"/>
      <c r="D51" s="131"/>
      <c r="E51" s="131"/>
      <c r="F51" s="131"/>
      <c r="G51" s="131"/>
      <c r="H51" s="131"/>
    </row>
    <row r="52" spans="1:8" x14ac:dyDescent="0.25">
      <c r="G52" s="5"/>
      <c r="H52" s="6"/>
    </row>
    <row r="53" spans="1:8" x14ac:dyDescent="0.25">
      <c r="H53" s="3"/>
    </row>
    <row r="54" spans="1:8" x14ac:dyDescent="0.25">
      <c r="G54" s="4"/>
    </row>
  </sheetData>
  <mergeCells count="7">
    <mergeCell ref="A2:H2"/>
    <mergeCell ref="A51:H51"/>
    <mergeCell ref="A3:A4"/>
    <mergeCell ref="B3:B4"/>
    <mergeCell ref="C3:F3"/>
    <mergeCell ref="G3:H3"/>
    <mergeCell ref="A6:H6"/>
  </mergeCells>
  <phoneticPr fontId="2" type="noConversion"/>
  <pageMargins left="0.75" right="0.75" top="1" bottom="1" header="0.5" footer="0.5"/>
  <pageSetup paperSize="9" scale="2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3</vt:i4>
      </vt:variant>
      <vt:variant>
        <vt:lpstr>Іменовані діапазони</vt:lpstr>
      </vt:variant>
      <vt:variant>
        <vt:i4>2</vt:i4>
      </vt:variant>
    </vt:vector>
  </HeadingPairs>
  <TitlesOfParts>
    <vt:vector size="5" baseType="lpstr">
      <vt:lpstr>Загальні відомості про ЦНАП</vt:lpstr>
      <vt:lpstr>Відомості про приміщення ЦНАП</vt:lpstr>
      <vt:lpstr>Адміністративні послуги ЦНАП</vt:lpstr>
      <vt:lpstr>'Відомості про приміщення ЦНАП'!Область_друку</vt:lpstr>
      <vt:lpstr>'Загальні відомості про ЦНАП'!Область_друку</vt:lpstr>
    </vt:vector>
  </TitlesOfParts>
  <Company>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mmatsenko</dc:creator>
  <cp:lastModifiedBy>Маценко Марина Миколаївна</cp:lastModifiedBy>
  <cp:lastPrinted>2019-10-04T11:43:57Z</cp:lastPrinted>
  <dcterms:created xsi:type="dcterms:W3CDTF">2016-09-06T08:34:08Z</dcterms:created>
  <dcterms:modified xsi:type="dcterms:W3CDTF">2019-10-17T08:33:52Z</dcterms:modified>
</cp:coreProperties>
</file>